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norfolk.gov.uk\NCCDFS1\NDrive-PTCH\01EDS\01EconomicDevelopment\EconomicProgrammes\FCE-JTS\009. Rules and Procedures\E. Templates forms and checklists\Project Modification\FR\"/>
    </mc:Choice>
  </mc:AlternateContent>
  <xr:revisionPtr revIDLastSave="0" documentId="8_{AADD0497-3607-40EC-AC1B-181000629854}" xr6:coauthVersionLast="46" xr6:coauthVersionMax="46" xr10:uidLastSave="{00000000-0000-0000-0000-000000000000}"/>
  <bookViews>
    <workbookView xWindow="-28920" yWindow="-120" windowWidth="29040" windowHeight="15840" tabRatio="655" xr2:uid="{00000000-000D-0000-FFFF-FFFF00000000}"/>
  </bookViews>
  <sheets>
    <sheet name="Guide" sheetId="64" r:id="rId1"/>
    <sheet name="Nouveau PP" sheetId="12" r:id="rId2"/>
    <sheet name="Modification budgétaire" sheetId="51" r:id="rId3"/>
    <sheet name="Contribution du PP" sheetId="65" r:id="rId4"/>
    <sheet name="Budget par Période" sheetId="66" r:id="rId5"/>
  </sheets>
  <externalReferences>
    <externalReference r:id="rId6"/>
  </externalReferences>
  <definedNames>
    <definedName name="_Toc401821663" localSheetId="1">'Nouveau PP'!$C$3</definedName>
    <definedName name="_Toc401821664" localSheetId="1">'Nouveau PP'!$A$8</definedName>
    <definedName name="_xlnm.Print_Area" localSheetId="4">'Budget par Période'!$A$1:$I$22</definedName>
    <definedName name="_xlnm.Print_Area" localSheetId="2">'Modification budgétaire'!$A$1:$L$40</definedName>
    <definedName name="_xlnm.Print_Area" localSheetId="1">'Nouveau PP'!$A$1:$L$42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1" i="12" l="1"/>
  <c r="K40" i="12"/>
  <c r="K38" i="12"/>
  <c r="K36" i="12"/>
  <c r="K34" i="12"/>
  <c r="K32" i="12"/>
  <c r="K30" i="12"/>
  <c r="K28" i="12"/>
  <c r="K41" i="12" s="1"/>
  <c r="I6" i="12"/>
  <c r="D14" i="51"/>
  <c r="E14" i="51"/>
  <c r="F14" i="51"/>
  <c r="G14" i="51"/>
  <c r="I14" i="51"/>
  <c r="B14" i="51"/>
  <c r="C8" i="51" l="1"/>
  <c r="H8" i="51" s="1"/>
  <c r="J8" i="51" s="1"/>
  <c r="K8" i="51" s="1"/>
  <c r="C9" i="51"/>
  <c r="H9" i="51" s="1"/>
  <c r="J9" i="51" s="1"/>
  <c r="K9" i="51" s="1"/>
  <c r="C10" i="51"/>
  <c r="H10" i="51" s="1"/>
  <c r="J10" i="51" s="1"/>
  <c r="K10" i="51" s="1"/>
  <c r="C11" i="51"/>
  <c r="H11" i="51" s="1"/>
  <c r="J11" i="51" s="1"/>
  <c r="K11" i="51" s="1"/>
  <c r="C12" i="51"/>
  <c r="C13" i="51"/>
  <c r="H13" i="51" s="1"/>
  <c r="J13" i="51" s="1"/>
  <c r="K13" i="51" s="1"/>
  <c r="H12" i="51"/>
  <c r="J12" i="51" s="1"/>
  <c r="K12" i="51" s="1"/>
  <c r="C7" i="51"/>
  <c r="H7" i="51" l="1"/>
  <c r="C14" i="51"/>
  <c r="G6" i="66"/>
  <c r="G7" i="66"/>
  <c r="G8" i="66"/>
  <c r="G9" i="66"/>
  <c r="G10" i="66"/>
  <c r="G11" i="66"/>
  <c r="G12" i="66"/>
  <c r="G13" i="66"/>
  <c r="G14" i="66"/>
  <c r="G15" i="66"/>
  <c r="G16" i="66"/>
  <c r="C6" i="66"/>
  <c r="C7" i="66"/>
  <c r="C8" i="66"/>
  <c r="C9" i="66"/>
  <c r="C10" i="66"/>
  <c r="C11" i="66"/>
  <c r="C12" i="66"/>
  <c r="C13" i="66"/>
  <c r="C14" i="66"/>
  <c r="C15" i="66"/>
  <c r="C16" i="66"/>
  <c r="G5" i="66"/>
  <c r="C5" i="66"/>
  <c r="F17" i="66"/>
  <c r="B17" i="66"/>
  <c r="H16" i="66"/>
  <c r="H15" i="66"/>
  <c r="H14" i="66"/>
  <c r="H13" i="66"/>
  <c r="H12" i="66"/>
  <c r="H11" i="66"/>
  <c r="H10" i="66"/>
  <c r="H9" i="66"/>
  <c r="H8" i="66"/>
  <c r="H7" i="66"/>
  <c r="H6" i="66"/>
  <c r="H5" i="66"/>
  <c r="J7" i="51" l="1"/>
  <c r="H14" i="51"/>
  <c r="G17" i="66"/>
  <c r="C17" i="66"/>
  <c r="H17" i="66"/>
  <c r="F49" i="65"/>
  <c r="F48" i="65"/>
  <c r="F47" i="65"/>
  <c r="F46" i="65"/>
  <c r="F45" i="65"/>
  <c r="F44" i="65"/>
  <c r="G44" i="65" s="1"/>
  <c r="F43" i="65"/>
  <c r="F42" i="65"/>
  <c r="F41" i="65"/>
  <c r="F40" i="65"/>
  <c r="G40" i="65" s="1"/>
  <c r="F39" i="65"/>
  <c r="F38" i="65"/>
  <c r="F10" i="65"/>
  <c r="F11" i="65"/>
  <c r="G38" i="65" s="1"/>
  <c r="F12" i="65"/>
  <c r="G39" i="65" s="1"/>
  <c r="F13" i="65"/>
  <c r="F14" i="65"/>
  <c r="F15" i="65"/>
  <c r="F16" i="65"/>
  <c r="F17" i="65"/>
  <c r="F18" i="65"/>
  <c r="F19" i="65"/>
  <c r="G46" i="65" s="1"/>
  <c r="F20" i="65"/>
  <c r="G47" i="65" s="1"/>
  <c r="F21" i="65"/>
  <c r="F22" i="65"/>
  <c r="G49" i="65" s="1"/>
  <c r="F23" i="65"/>
  <c r="F24" i="65"/>
  <c r="F25" i="65"/>
  <c r="F26" i="65"/>
  <c r="F27" i="65"/>
  <c r="F28" i="65"/>
  <c r="G43" i="65" l="1"/>
  <c r="G48" i="65"/>
  <c r="G41" i="65"/>
  <c r="G45" i="65"/>
  <c r="K7" i="51"/>
  <c r="K14" i="51" s="1"/>
  <c r="J14" i="51"/>
  <c r="G42" i="65"/>
  <c r="F55" i="65"/>
  <c r="G55" i="65" s="1"/>
  <c r="F54" i="65"/>
  <c r="G54" i="65" s="1"/>
  <c r="F53" i="65"/>
  <c r="G53" i="65" s="1"/>
  <c r="F52" i="65"/>
  <c r="G52" i="65" s="1"/>
  <c r="F51" i="65"/>
  <c r="G51" i="65" s="1"/>
  <c r="F50" i="65"/>
  <c r="G50" i="65" s="1"/>
  <c r="F37" i="65"/>
  <c r="G37" i="65" s="1"/>
  <c r="F36" i="65"/>
  <c r="F9" i="65"/>
  <c r="F29" i="65" s="1"/>
  <c r="I33" i="51"/>
  <c r="I34" i="51" s="1"/>
  <c r="G33" i="51"/>
  <c r="G34" i="51" s="1"/>
  <c r="F33" i="51"/>
  <c r="F34" i="51" s="1"/>
  <c r="E33" i="51"/>
  <c r="E34" i="51" s="1"/>
  <c r="D33" i="51"/>
  <c r="D34" i="51" s="1"/>
  <c r="B33" i="51"/>
  <c r="B34" i="51" s="1"/>
  <c r="C32" i="51"/>
  <c r="H32" i="51" s="1"/>
  <c r="J32" i="51" s="1"/>
  <c r="K32" i="51" s="1"/>
  <c r="C30" i="51"/>
  <c r="H30" i="51" s="1"/>
  <c r="J30" i="51" s="1"/>
  <c r="K30" i="51" s="1"/>
  <c r="C28" i="51"/>
  <c r="H28" i="51" s="1"/>
  <c r="J28" i="51" s="1"/>
  <c r="K28" i="51" s="1"/>
  <c r="C26" i="51"/>
  <c r="H26" i="51" s="1"/>
  <c r="J26" i="51" s="1"/>
  <c r="K26" i="51" s="1"/>
  <c r="C24" i="51"/>
  <c r="H24" i="51" s="1"/>
  <c r="J24" i="51" s="1"/>
  <c r="K24" i="51" s="1"/>
  <c r="C22" i="51"/>
  <c r="H22" i="51" s="1"/>
  <c r="J22" i="51" s="1"/>
  <c r="K22" i="51" s="1"/>
  <c r="C20" i="51"/>
  <c r="I41" i="12"/>
  <c r="G41" i="12"/>
  <c r="F41" i="12"/>
  <c r="E41" i="12"/>
  <c r="D41" i="12"/>
  <c r="B41" i="12"/>
  <c r="C40" i="12"/>
  <c r="H40" i="12" s="1"/>
  <c r="J40" i="12" s="1"/>
  <c r="C38" i="12"/>
  <c r="H38" i="12" s="1"/>
  <c r="J38" i="12" s="1"/>
  <c r="C36" i="12"/>
  <c r="H36" i="12" s="1"/>
  <c r="J36" i="12" s="1"/>
  <c r="C34" i="12"/>
  <c r="H34" i="12" s="1"/>
  <c r="J34" i="12" s="1"/>
  <c r="C32" i="12"/>
  <c r="H32" i="12" s="1"/>
  <c r="J32" i="12" s="1"/>
  <c r="C30" i="12"/>
  <c r="H30" i="12" s="1"/>
  <c r="J30" i="12" s="1"/>
  <c r="C28" i="12"/>
  <c r="D6" i="12"/>
  <c r="C6" i="12"/>
  <c r="F56" i="65" l="1"/>
  <c r="E53" i="65" s="1"/>
  <c r="G36" i="65"/>
  <c r="C41" i="12"/>
  <c r="G56" i="65"/>
  <c r="B37" i="51"/>
  <c r="C33" i="51"/>
  <c r="C34" i="51" s="1"/>
  <c r="H56" i="65"/>
  <c r="E37" i="65"/>
  <c r="E50" i="65"/>
  <c r="E41" i="65"/>
  <c r="E52" i="65"/>
  <c r="E46" i="65"/>
  <c r="E48" i="65"/>
  <c r="E44" i="65"/>
  <c r="E42" i="65"/>
  <c r="E40" i="65"/>
  <c r="E38" i="65"/>
  <c r="E54" i="65"/>
  <c r="E49" i="65"/>
  <c r="E43" i="65"/>
  <c r="E36" i="65"/>
  <c r="E55" i="65"/>
  <c r="E51" i="65"/>
  <c r="E47" i="65"/>
  <c r="E45" i="65"/>
  <c r="E39" i="65"/>
  <c r="E14" i="65"/>
  <c r="E18" i="65"/>
  <c r="E22" i="65"/>
  <c r="E26" i="65"/>
  <c r="E24" i="65"/>
  <c r="E13" i="65"/>
  <c r="E21" i="65"/>
  <c r="E15" i="65"/>
  <c r="E19" i="65"/>
  <c r="E23" i="65"/>
  <c r="E27" i="65"/>
  <c r="E16" i="65"/>
  <c r="E20" i="65"/>
  <c r="E28" i="65"/>
  <c r="E17" i="65"/>
  <c r="E25" i="65"/>
  <c r="E11" i="65"/>
  <c r="E10" i="65"/>
  <c r="E9" i="65"/>
  <c r="E29" i="65"/>
  <c r="E12" i="65"/>
  <c r="M26" i="65"/>
  <c r="H20" i="51"/>
  <c r="H28" i="12"/>
  <c r="E56" i="65" l="1"/>
  <c r="H33" i="51"/>
  <c r="H34" i="51" s="1"/>
  <c r="J20" i="51"/>
  <c r="J28" i="12"/>
  <c r="H41" i="12"/>
  <c r="K20" i="51" l="1"/>
  <c r="K33" i="51" s="1"/>
  <c r="J33" i="51"/>
  <c r="J34" i="51" s="1"/>
  <c r="J6" i="12"/>
  <c r="K37" i="51" l="1"/>
  <c r="K34" i="51"/>
  <c r="F21" i="12"/>
  <c r="F20" i="12"/>
  <c r="F19" i="12"/>
  <c r="F18" i="12"/>
  <c r="F17" i="12"/>
  <c r="F16" i="12"/>
  <c r="F15" i="12"/>
  <c r="F14" i="12"/>
  <c r="F13" i="12"/>
  <c r="F12" i="12"/>
  <c r="F22" i="12" l="1"/>
  <c r="E13" i="12" s="1"/>
  <c r="E16" i="12" l="1"/>
  <c r="E12" i="12"/>
  <c r="E14" i="12"/>
  <c r="E17" i="12"/>
  <c r="E22" i="12"/>
  <c r="E21" i="12"/>
  <c r="E15" i="12"/>
  <c r="E18" i="12"/>
  <c r="E20" i="12"/>
  <c r="E19" i="12"/>
  <c r="E6" i="12" l="1"/>
  <c r="A6" i="12" l="1"/>
  <c r="F6" i="12" l="1"/>
  <c r="D37" i="51" l="1"/>
  <c r="I37" i="51"/>
  <c r="H37" i="51"/>
  <c r="F37" i="51"/>
  <c r="G37" i="51"/>
  <c r="C37" i="51"/>
  <c r="E37" i="51"/>
  <c r="J37" i="51"/>
</calcChain>
</file>

<file path=xl/sharedStrings.xml><?xml version="1.0" encoding="utf-8"?>
<sst xmlns="http://schemas.openxmlformats.org/spreadsheetml/2006/main" count="160" uniqueCount="97">
  <si>
    <t>Total</t>
  </si>
  <si>
    <t xml:space="preserve">CONTRIBUTION </t>
  </si>
  <si>
    <t>Variation</t>
  </si>
  <si>
    <t>B.2.1. Budget total du partenaire</t>
  </si>
  <si>
    <t>COFINANCEMENT DU PROGRAMME</t>
  </si>
  <si>
    <t>Budget total éligible du partenaire</t>
  </si>
  <si>
    <t>% de la contribution totale du partenaire sur le budget total éligible du partenaire</t>
  </si>
  <si>
    <t>Numéro du partenaire (Remplacez le texte)</t>
  </si>
  <si>
    <t>Nom de l'organisme partenaire (Remplacez le texte)</t>
  </si>
  <si>
    <r>
      <t xml:space="preserve">Vérification (ce que doit </t>
    </r>
    <r>
      <rPr>
        <b/>
        <sz val="9"/>
        <color theme="1"/>
        <rFont val="Calibri"/>
        <family val="2"/>
      </rPr>
      <t>ê</t>
    </r>
    <r>
      <rPr>
        <b/>
        <sz val="9"/>
        <color theme="1"/>
        <rFont val="Tahoma"/>
        <family val="2"/>
      </rPr>
      <t>tre la contribution totale du partenaire)</t>
    </r>
  </si>
  <si>
    <t>B.2.2. Provenance de la contribution du partenaire</t>
  </si>
  <si>
    <t>Nom de l'organisme / source de la contribution</t>
  </si>
  <si>
    <t>Statut juridique</t>
  </si>
  <si>
    <r>
      <t>Esp</t>
    </r>
    <r>
      <rPr>
        <b/>
        <sz val="10"/>
        <color theme="1"/>
        <rFont val="Calibri"/>
        <family val="2"/>
      </rPr>
      <t>è</t>
    </r>
    <r>
      <rPr>
        <b/>
        <sz val="10"/>
        <color theme="1"/>
        <rFont val="Tahoma"/>
        <family val="2"/>
      </rPr>
      <t>ces (€)</t>
    </r>
  </si>
  <si>
    <t>Contribution en nature (€)</t>
  </si>
  <si>
    <t>% de la contribution totale du partenaire</t>
  </si>
  <si>
    <t>Montant (€)</t>
  </si>
  <si>
    <t>B.2.3. Ventilation du budget du partenaire par MT / LB</t>
  </si>
  <si>
    <t>Total avant déduction</t>
  </si>
  <si>
    <t>(Recettes)</t>
  </si>
  <si>
    <t>Total net éligible</t>
  </si>
  <si>
    <t>VEUILLEZ NOTER QUE CET ONGLET EST UNIQUEMENT RÉSERVÉ A UN PARTENAIRE EXISTANT</t>
  </si>
  <si>
    <t>Numéro du partenaire</t>
  </si>
  <si>
    <t>Taux de cofinancement</t>
  </si>
  <si>
    <t>Ventilation actuelle du budget du partenaire par MT / LB</t>
  </si>
  <si>
    <t>MT M</t>
  </si>
  <si>
    <t>MT C</t>
  </si>
  <si>
    <t>Total FEDER</t>
  </si>
  <si>
    <t>Nouvelle ventilation proposée du budget du partenaire par MT / LB</t>
  </si>
  <si>
    <t>Montant FEDER</t>
  </si>
  <si>
    <t>Taux de co-financement (%)</t>
  </si>
  <si>
    <t>Contribution privée</t>
  </si>
  <si>
    <t>Contribution totale</t>
  </si>
  <si>
    <t>publique</t>
  </si>
  <si>
    <t>privée</t>
  </si>
  <si>
    <t>LB1</t>
  </si>
  <si>
    <t>LB2</t>
  </si>
  <si>
    <t>LB3</t>
  </si>
  <si>
    <t>LB4</t>
  </si>
  <si>
    <t>LB5</t>
  </si>
  <si>
    <t>LB6</t>
  </si>
  <si>
    <t xml:space="preserve">MT M Budget </t>
  </si>
  <si>
    <t xml:space="preserve">MT C Budget </t>
  </si>
  <si>
    <t xml:space="preserve">MT T1 Budget </t>
  </si>
  <si>
    <t xml:space="preserve">MT T2 Budget </t>
  </si>
  <si>
    <t xml:space="preserve">MT T3 Budget </t>
  </si>
  <si>
    <t>MT T4 Budget</t>
  </si>
  <si>
    <t xml:space="preserve">MT T5 Budget </t>
  </si>
  <si>
    <t xml:space="preserve"> MT M
Description (500 caractères max par langue)</t>
  </si>
  <si>
    <t>MT C
Description (500 caractères max par langue)</t>
  </si>
  <si>
    <t>MT T1
Description (500 caractères max par langue)</t>
  </si>
  <si>
    <t>MT T3
Description (500 caractères max par langue)</t>
  </si>
  <si>
    <t>MT T4
Description (500 caractères max par langue)</t>
  </si>
  <si>
    <t>MT T5
Description (500 caractères max par langue)</t>
  </si>
  <si>
    <t>Contribution publique</t>
  </si>
  <si>
    <t>VEUILLEZ NOTER QUE CET ONGLET DOIT ETRE COMPLETE EN CAS D'AJOUT DE PARTENAIRE</t>
  </si>
  <si>
    <t>Montant de la contribution (eMS)</t>
  </si>
  <si>
    <t>Ventilation actuelle de la contribution du partenaire - source, type et montant</t>
  </si>
  <si>
    <t>Proposition de nouvelle ventilation de la contribution du partenaire - source, type et montant</t>
  </si>
  <si>
    <t>Controle du montant de la contribution</t>
  </si>
  <si>
    <t>Difference</t>
  </si>
  <si>
    <t>Total Budget Eligible</t>
  </si>
  <si>
    <t>TOTAL</t>
  </si>
  <si>
    <t>Periode de Réference</t>
  </si>
  <si>
    <t>Periode 1</t>
  </si>
  <si>
    <t>Periode 2</t>
  </si>
  <si>
    <t>Periode 3</t>
  </si>
  <si>
    <t>Periode 4</t>
  </si>
  <si>
    <t>Periode 5</t>
  </si>
  <si>
    <t>Periode 6</t>
  </si>
  <si>
    <t>Periode 7</t>
  </si>
  <si>
    <t>Periode 8</t>
  </si>
  <si>
    <t>Periode 9</t>
  </si>
  <si>
    <t>Periode 10</t>
  </si>
  <si>
    <t>Periode 11</t>
  </si>
  <si>
    <t>Periode 12</t>
  </si>
  <si>
    <t>Total FEDER (tel qu'indiqué dans la Convention FEDER)</t>
  </si>
  <si>
    <t>Difference FEDER</t>
  </si>
  <si>
    <t>Taux de cofinancement FEDER</t>
  </si>
  <si>
    <t>Proposition de nouvelle ventilation du Budget par Période</t>
  </si>
  <si>
    <t>Ventillation actuelle du Budget par Période</t>
  </si>
  <si>
    <t>% variation</t>
  </si>
  <si>
    <t>LB 1</t>
  </si>
  <si>
    <t>MT T1</t>
  </si>
  <si>
    <t>MT T2</t>
  </si>
  <si>
    <t>MT T3</t>
  </si>
  <si>
    <t>MT T4</t>
  </si>
  <si>
    <t>MT T5</t>
  </si>
  <si>
    <t>LB 2</t>
  </si>
  <si>
    <t>LB 3</t>
  </si>
  <si>
    <t>LB 4</t>
  </si>
  <si>
    <t>LB 5</t>
  </si>
  <si>
    <t>LB 6</t>
  </si>
  <si>
    <t xml:space="preserve">Veuillez noter que les totaux du budget éligible de ce formulaire et ceux enregistrés sur eMS peuvent etre légérement différents pour des raisons de calcul d'arrondi. </t>
  </si>
  <si>
    <r>
      <rPr>
        <b/>
        <sz val="11"/>
        <color theme="1"/>
        <rFont val="Calibri"/>
        <family val="2"/>
        <scheme val="minor"/>
      </rPr>
      <t>VERSION 5 DU MODELE</t>
    </r>
    <r>
      <rPr>
        <u/>
        <sz val="11"/>
        <color theme="1"/>
        <rFont val="Calibri"/>
        <family val="2"/>
        <scheme val="minor"/>
      </rPr>
      <t xml:space="preserve">
Note d'orientation pour compléter la demande de modification du budget:
</t>
    </r>
    <r>
      <rPr>
        <sz val="11"/>
        <color theme="1"/>
        <rFont val="Calibri"/>
        <family val="2"/>
        <scheme val="minor"/>
      </rPr>
      <t xml:space="preserve">Ce formulaire doit être complété pour les opérations suivantes :
Veuillez noter que chaque onglet peut être dupliquer autant de fois que nécessaire.
-Pour l'ajout d'un nouveau partenaire, veuillez compléter l'onglet "Nouveau PP".
Veuillez noter que la description du budget doit être fourni en anglais et français.
- Pour une modification du budget d'un partenaire existant, c'est-à-dire un transfert de budget d'une ligne budgétaire vers une autre, une augmentation ou réduction du budget et/ou un ajout de description de coût (en français et anglais). Veuillez compléter l'onglet "Modification budgétaire".
Merci d'indiquer le numéro du PP et le taux de cofinancement FEDER du PP en haut de l'onglet.
Veuillez noter qu'en cas de transfert de budget d'une ligne budgétaire à une autre, vous ne devez pas indiquer de nouveau les description des coûts, sauf si le transfert est lié à une nouvelle dépense (non comprise dans la description initiale). Dans ce cas, une description des coûts sera nécessaire (en français et anglais).
En cas d'addition de description budgétaire, merci d'indiquer dans la case la description initiale et de souligner les nouveaux éléments de description.
-Pour une modification de la contribution du partenaire, c'est-à-dire le type de contribution, le montant et/ou la source, veuillez compléter l'onglet "Contribution du PP".
-Pour une modification de la ventilation du Budget par Période (c'est-à-dire le montant des Demandes de Paiement), veuillez compléter l'onglet "Budget par Période".
Merci d'indiquer le taux de cofinancement FEDER du projet.
Ensuite, veuillez indiquer la ventilation actuelle du budget par période dans le tablau de gauche (copier coller depuis la Convention FEDER) et indiquer la nouvelle proposition de ventilation du budget FEDER par période dans le tableau de droite.
</t>
    </r>
  </si>
  <si>
    <t>Espèces (€)</t>
  </si>
  <si>
    <t>MT T2
Description (500 caractères max par langue)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</si>
</sst>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1]"/>
    <numFmt numFmtId="165" formatCode="_-* #,##0.00\ [$€-40C]_-;\-* #,##0.00\ [$€-40C]_-;_-* &quot;-&quot;??\ [$€-40C]_-;_-@_-"/>
  </numFmts>
  <fonts count="29" x14ac:knownFonts="1">
    <font>
      <sz val="11"/>
      <color theme="1"/>
      <name val="Calibri"/>
      <family val="2"/>
      <scheme val="minor"/>
    </font>
    <font>
      <b/>
      <sz val="10"/>
      <color theme="1"/>
      <name val="Tahoma"/>
      <family val="2"/>
    </font>
    <font>
      <b/>
      <sz val="10"/>
      <color theme="1"/>
      <name val="Arial"/>
      <family val="2"/>
    </font>
    <font>
      <b/>
      <sz val="9"/>
      <color theme="1"/>
      <name val="Tahoma"/>
      <family val="2"/>
    </font>
    <font>
      <sz val="9"/>
      <color theme="1"/>
      <name val="Tahoma"/>
      <family val="2"/>
    </font>
    <font>
      <sz val="9"/>
      <color theme="1"/>
      <name val="Arial"/>
      <family val="2"/>
    </font>
    <font>
      <b/>
      <sz val="9"/>
      <color theme="1"/>
      <name val="Arial"/>
      <family val="2"/>
    </font>
    <font>
      <sz val="12"/>
      <color theme="1"/>
      <name val="Calibri"/>
      <family val="2"/>
      <scheme val="minor"/>
    </font>
    <font>
      <sz val="9"/>
      <name val="Arial"/>
      <family val="2"/>
    </font>
    <font>
      <b/>
      <sz val="22"/>
      <color theme="1"/>
      <name val="Calibri"/>
      <family val="2"/>
      <scheme val="minor"/>
    </font>
    <font>
      <b/>
      <sz val="9"/>
      <color theme="1"/>
      <name val="Calibri"/>
      <family val="2"/>
    </font>
    <font>
      <b/>
      <sz val="10"/>
      <color theme="1"/>
      <name val="Calibri"/>
      <family val="2"/>
    </font>
    <font>
      <u/>
      <sz val="11"/>
      <color theme="1"/>
      <name val="Calibri"/>
      <family val="2"/>
      <scheme val="minor"/>
    </font>
    <font>
      <sz val="10"/>
      <color theme="1"/>
      <name val="Tahoma"/>
      <family val="2"/>
    </font>
    <font>
      <sz val="10"/>
      <color theme="1"/>
      <name val="Arial"/>
      <family val="2"/>
    </font>
    <font>
      <b/>
      <sz val="12"/>
      <color theme="1"/>
      <name val="Tahoma"/>
      <family val="2"/>
    </font>
    <font>
      <sz val="12"/>
      <color theme="1"/>
      <name val="Arial"/>
      <family val="2"/>
    </font>
    <font>
      <b/>
      <sz val="14"/>
      <color theme="1"/>
      <name val="Tahoma"/>
      <family val="2"/>
    </font>
    <font>
      <sz val="14"/>
      <color theme="1"/>
      <name val="Arial"/>
      <family val="2"/>
    </font>
    <font>
      <b/>
      <sz val="14"/>
      <color theme="1"/>
      <name val="Calibri"/>
      <family val="2"/>
      <scheme val="minor"/>
    </font>
    <font>
      <b/>
      <sz val="9"/>
      <name val="Arial"/>
      <family val="2"/>
    </font>
    <font>
      <b/>
      <sz val="11"/>
      <color theme="1"/>
      <name val="Calibri"/>
      <family val="2"/>
      <scheme val="minor"/>
    </font>
    <font>
      <b/>
      <sz val="11"/>
      <color theme="1"/>
      <name val="Arial"/>
      <family val="2"/>
    </font>
    <font>
      <b/>
      <sz val="11"/>
      <name val="Arial"/>
      <family val="2"/>
    </font>
    <font>
      <b/>
      <sz val="11"/>
      <color theme="1"/>
      <name val="Tahoma"/>
      <family val="2"/>
    </font>
    <font>
      <sz val="10"/>
      <color theme="1"/>
      <name val="Calibri"/>
      <family val="2"/>
      <scheme val="minor"/>
    </font>
    <font>
      <sz val="18"/>
      <color theme="1"/>
      <name val="Calibri"/>
      <family val="2"/>
      <scheme val="minor"/>
    </font>
    <font>
      <b/>
      <sz val="16"/>
      <color theme="1"/>
      <name val="Calibri"/>
      <family val="2"/>
      <scheme val="minor"/>
    </font>
    <font>
      <sz val="10"/>
      <name val="Arial"/>
      <family val="2"/>
    </font>
  </fonts>
  <fills count="8">
    <fill>
      <patternFill patternType="none"/>
    </fill>
    <fill>
      <patternFill patternType="gray125"/>
    </fill>
    <fill>
      <patternFill patternType="solid">
        <fgColor theme="4" tint="0.59999389629810485"/>
        <bgColor indexed="64"/>
      </patternFill>
    </fill>
    <fill>
      <patternFill patternType="solid">
        <fgColor theme="2" tint="-9.9978637043366805E-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0">
    <xf numFmtId="0" fontId="0" fillId="0" borderId="0" xfId="0"/>
    <xf numFmtId="0" fontId="2" fillId="0" borderId="0" xfId="0" applyFont="1" applyAlignment="1">
      <alignment horizontal="left" vertical="center" indent="12"/>
    </xf>
    <xf numFmtId="0" fontId="7" fillId="0" borderId="0" xfId="0" applyFont="1" applyProtection="1">
      <protection hidden="1"/>
    </xf>
    <xf numFmtId="4" fontId="5" fillId="0" borderId="1" xfId="0" applyNumberFormat="1" applyFont="1" applyBorder="1" applyAlignment="1" applyProtection="1">
      <alignment horizontal="center" vertical="center"/>
      <protection locked="0"/>
    </xf>
    <xf numFmtId="4" fontId="5" fillId="0" borderId="1" xfId="0" applyNumberFormat="1" applyFont="1" applyBorder="1" applyAlignment="1" applyProtection="1">
      <alignment horizontal="center" vertical="center" wrapText="1"/>
      <protection locked="0"/>
    </xf>
    <xf numFmtId="0" fontId="5" fillId="0" borderId="1" xfId="0" applyFont="1" applyBorder="1" applyAlignment="1" applyProtection="1">
      <alignment vertical="center" wrapText="1"/>
      <protection locked="0"/>
    </xf>
    <xf numFmtId="0" fontId="5" fillId="0" borderId="1" xfId="0" applyFont="1" applyBorder="1" applyAlignment="1" applyProtection="1">
      <alignment vertical="center"/>
      <protection locked="0"/>
    </xf>
    <xf numFmtId="10" fontId="5" fillId="3" borderId="1" xfId="0" applyNumberFormat="1" applyFont="1" applyFill="1" applyBorder="1" applyAlignment="1" applyProtection="1">
      <alignment horizontal="right" vertical="center"/>
      <protection hidden="1"/>
    </xf>
    <xf numFmtId="4" fontId="8" fillId="3" borderId="1" xfId="0" applyNumberFormat="1" applyFont="1" applyFill="1" applyBorder="1" applyAlignment="1" applyProtection="1">
      <alignment vertical="center"/>
      <protection hidden="1"/>
    </xf>
    <xf numFmtId="164" fontId="6" fillId="6" borderId="6" xfId="0" applyNumberFormat="1" applyFont="1" applyFill="1" applyBorder="1" applyAlignment="1" applyProtection="1">
      <alignment horizontal="center" vertical="center" wrapText="1"/>
      <protection hidden="1"/>
    </xf>
    <xf numFmtId="0" fontId="0" fillId="0" borderId="9" xfId="0" applyBorder="1" applyProtection="1">
      <protection locked="0"/>
    </xf>
    <xf numFmtId="0" fontId="9" fillId="0" borderId="2" xfId="0" applyFont="1" applyBorder="1"/>
    <xf numFmtId="0" fontId="0" fillId="0" borderId="4" xfId="0" applyBorder="1"/>
    <xf numFmtId="0" fontId="0" fillId="0" borderId="3" xfId="0" applyBorder="1"/>
    <xf numFmtId="10" fontId="1" fillId="0" borderId="0" xfId="0" applyNumberFormat="1" applyFont="1" applyFill="1" applyBorder="1" applyAlignment="1" applyProtection="1">
      <alignment vertical="center" wrapText="1"/>
      <protection locked="0"/>
    </xf>
    <xf numFmtId="0" fontId="1" fillId="2" borderId="9" xfId="0" applyFont="1" applyFill="1" applyBorder="1" applyAlignment="1" applyProtection="1">
      <alignment horizontal="center" vertical="center" wrapText="1"/>
      <protection hidden="1"/>
    </xf>
    <xf numFmtId="0" fontId="13" fillId="2" borderId="9" xfId="0" applyFont="1" applyFill="1" applyBorder="1" applyAlignment="1" applyProtection="1">
      <alignment horizontal="left" vertical="center" wrapText="1"/>
      <protection hidden="1"/>
    </xf>
    <xf numFmtId="0" fontId="1" fillId="2" borderId="9" xfId="0" applyFont="1" applyFill="1" applyBorder="1" applyAlignment="1" applyProtection="1">
      <alignment horizontal="left" vertical="center" wrapText="1"/>
      <protection hidden="1"/>
    </xf>
    <xf numFmtId="0" fontId="13" fillId="2" borderId="9" xfId="0" applyFont="1" applyFill="1" applyBorder="1" applyAlignment="1" applyProtection="1">
      <alignment horizontal="center" vertical="center" wrapText="1"/>
      <protection hidden="1"/>
    </xf>
    <xf numFmtId="4" fontId="14" fillId="4" borderId="6" xfId="0" applyNumberFormat="1" applyFont="1" applyFill="1" applyBorder="1" applyAlignment="1" applyProtection="1">
      <alignment horizontal="center" vertical="center"/>
      <protection locked="0"/>
    </xf>
    <xf numFmtId="164" fontId="14" fillId="6" borderId="6" xfId="0" applyNumberFormat="1" applyFont="1" applyFill="1" applyBorder="1" applyAlignment="1" applyProtection="1">
      <alignment horizontal="center" vertical="center"/>
      <protection hidden="1"/>
    </xf>
    <xf numFmtId="164" fontId="14" fillId="6" borderId="6" xfId="0" applyNumberFormat="1" applyFont="1" applyFill="1" applyBorder="1" applyAlignment="1" applyProtection="1">
      <alignment horizontal="center" vertical="center" wrapText="1"/>
      <protection hidden="1"/>
    </xf>
    <xf numFmtId="164" fontId="2" fillId="6" borderId="6" xfId="0" applyNumberFormat="1" applyFont="1" applyFill="1" applyBorder="1" applyAlignment="1" applyProtection="1">
      <alignment horizontal="center" vertical="center" wrapText="1"/>
      <protection hidden="1"/>
    </xf>
    <xf numFmtId="4" fontId="14" fillId="4" borderId="6" xfId="0" applyNumberFormat="1" applyFont="1" applyFill="1" applyBorder="1" applyAlignment="1" applyProtection="1">
      <alignment horizontal="center" vertical="center" wrapText="1"/>
      <protection locked="0"/>
    </xf>
    <xf numFmtId="49" fontId="14" fillId="4" borderId="6" xfId="0" applyNumberFormat="1" applyFont="1" applyFill="1" applyBorder="1" applyAlignment="1" applyProtection="1">
      <alignment horizontal="center" vertical="center" wrapText="1"/>
      <protection locked="0"/>
    </xf>
    <xf numFmtId="0" fontId="15" fillId="2" borderId="3" xfId="0" applyFont="1" applyFill="1" applyBorder="1" applyAlignment="1" applyProtection="1">
      <alignment horizontal="center" vertical="center" wrapText="1"/>
      <protection hidden="1"/>
    </xf>
    <xf numFmtId="164" fontId="16" fillId="6" borderId="2" xfId="0" applyNumberFormat="1" applyFont="1" applyFill="1" applyBorder="1" applyAlignment="1" applyProtection="1">
      <alignment horizontal="right" vertical="center" wrapText="1"/>
      <protection hidden="1"/>
    </xf>
    <xf numFmtId="164" fontId="16" fillId="6" borderId="9" xfId="0" applyNumberFormat="1" applyFont="1" applyFill="1" applyBorder="1" applyAlignment="1" applyProtection="1">
      <alignment horizontal="right" vertical="center" wrapText="1"/>
      <protection hidden="1"/>
    </xf>
    <xf numFmtId="0" fontId="15" fillId="2" borderId="9" xfId="0" applyFont="1" applyFill="1" applyBorder="1" applyAlignment="1" applyProtection="1">
      <alignment horizontal="left" vertical="center" wrapText="1"/>
      <protection hidden="1"/>
    </xf>
    <xf numFmtId="0" fontId="3" fillId="2" borderId="9" xfId="0" applyFont="1" applyFill="1" applyBorder="1" applyAlignment="1" applyProtection="1">
      <alignment horizontal="center" vertical="center" wrapText="1"/>
      <protection hidden="1"/>
    </xf>
    <xf numFmtId="0" fontId="4" fillId="2" borderId="9" xfId="0" applyFont="1" applyFill="1" applyBorder="1" applyAlignment="1" applyProtection="1">
      <alignment horizontal="left" vertical="center" wrapText="1"/>
      <protection hidden="1"/>
    </xf>
    <xf numFmtId="0" fontId="4" fillId="2" borderId="9" xfId="0" applyFont="1" applyFill="1" applyBorder="1" applyAlignment="1" applyProtection="1">
      <alignment horizontal="center" vertical="center" wrapText="1"/>
      <protection hidden="1"/>
    </xf>
    <xf numFmtId="164" fontId="5" fillId="6" borderId="6" xfId="0" applyNumberFormat="1" applyFont="1" applyFill="1" applyBorder="1" applyAlignment="1" applyProtection="1">
      <alignment horizontal="center" vertical="center" wrapText="1"/>
      <protection hidden="1"/>
    </xf>
    <xf numFmtId="4" fontId="5" fillId="4" borderId="6" xfId="0" applyNumberFormat="1" applyFont="1" applyFill="1" applyBorder="1" applyAlignment="1" applyProtection="1">
      <alignment horizontal="center" vertical="center" wrapText="1"/>
      <protection locked="0"/>
    </xf>
    <xf numFmtId="49" fontId="5" fillId="4" borderId="6" xfId="0" applyNumberFormat="1" applyFont="1" applyFill="1" applyBorder="1" applyAlignment="1" applyProtection="1">
      <alignment horizontal="center" vertical="center" wrapText="1"/>
      <protection locked="0"/>
    </xf>
    <xf numFmtId="0" fontId="17" fillId="2" borderId="3" xfId="0" applyFont="1" applyFill="1" applyBorder="1" applyAlignment="1" applyProtection="1">
      <alignment horizontal="center" vertical="center" wrapText="1"/>
      <protection hidden="1"/>
    </xf>
    <xf numFmtId="164" fontId="18" fillId="6" borderId="2" xfId="0" applyNumberFormat="1" applyFont="1" applyFill="1" applyBorder="1" applyAlignment="1" applyProtection="1">
      <alignment horizontal="center" vertical="center" wrapText="1"/>
      <protection hidden="1"/>
    </xf>
    <xf numFmtId="164" fontId="18" fillId="6" borderId="9" xfId="0" applyNumberFormat="1" applyFont="1" applyFill="1" applyBorder="1" applyAlignment="1" applyProtection="1">
      <alignment horizontal="center" vertical="center" wrapText="1"/>
      <protection hidden="1"/>
    </xf>
    <xf numFmtId="0" fontId="17" fillId="5" borderId="9" xfId="0" applyFont="1" applyFill="1" applyBorder="1" applyAlignment="1" applyProtection="1">
      <alignment horizontal="center" vertical="center" wrapText="1"/>
      <protection hidden="1"/>
    </xf>
    <xf numFmtId="0" fontId="9" fillId="0" borderId="2" xfId="0" applyFont="1" applyBorder="1" applyProtection="1">
      <protection hidden="1"/>
    </xf>
    <xf numFmtId="0" fontId="0" fillId="0" borderId="0" xfId="0" applyProtection="1">
      <protection hidden="1"/>
    </xf>
    <xf numFmtId="2" fontId="0" fillId="0" borderId="9" xfId="0" applyNumberFormat="1" applyBorder="1" applyProtection="1">
      <protection locked="0"/>
    </xf>
    <xf numFmtId="2" fontId="20" fillId="3" borderId="1" xfId="0" applyNumberFormat="1" applyFont="1" applyFill="1" applyBorder="1" applyAlignment="1" applyProtection="1">
      <alignment vertical="center"/>
      <protection hidden="1"/>
    </xf>
    <xf numFmtId="0" fontId="2" fillId="0" borderId="0" xfId="0" applyFont="1" applyAlignment="1" applyProtection="1">
      <alignment vertical="center"/>
      <protection hidden="1"/>
    </xf>
    <xf numFmtId="10" fontId="5" fillId="3" borderId="1" xfId="0" applyNumberFormat="1" applyFont="1" applyFill="1" applyBorder="1" applyAlignment="1" applyProtection="1">
      <alignment horizontal="center" vertical="center"/>
      <protection hidden="1"/>
    </xf>
    <xf numFmtId="2" fontId="8" fillId="3" borderId="1" xfId="0" applyNumberFormat="1" applyFont="1" applyFill="1" applyBorder="1" applyAlignment="1" applyProtection="1">
      <alignment vertical="center"/>
      <protection hidden="1"/>
    </xf>
    <xf numFmtId="2" fontId="20" fillId="3" borderId="14" xfId="0" applyNumberFormat="1" applyFont="1" applyFill="1" applyBorder="1" applyAlignment="1" applyProtection="1">
      <alignment horizontal="right" vertical="center"/>
      <protection hidden="1"/>
    </xf>
    <xf numFmtId="10" fontId="22" fillId="3" borderId="9" xfId="0" applyNumberFormat="1" applyFont="1" applyFill="1" applyBorder="1" applyAlignment="1" applyProtection="1">
      <alignment horizontal="left" vertical="center"/>
      <protection hidden="1"/>
    </xf>
    <xf numFmtId="4" fontId="23" fillId="3" borderId="9" xfId="0" applyNumberFormat="1" applyFont="1" applyFill="1" applyBorder="1" applyAlignment="1" applyProtection="1">
      <alignment horizontal="left" vertical="center"/>
      <protection hidden="1"/>
    </xf>
    <xf numFmtId="0" fontId="21" fillId="0" borderId="0" xfId="0" applyFont="1" applyAlignment="1" applyProtection="1">
      <alignment horizontal="left"/>
      <protection hidden="1"/>
    </xf>
    <xf numFmtId="10" fontId="19" fillId="0" borderId="9" xfId="0" applyNumberFormat="1" applyFont="1" applyBorder="1" applyAlignment="1" applyProtection="1">
      <alignment horizontal="center" vertical="center" wrapText="1"/>
      <protection locked="0"/>
    </xf>
    <xf numFmtId="0" fontId="24" fillId="2" borderId="9" xfId="0" applyFont="1" applyFill="1" applyBorder="1" applyAlignment="1" applyProtection="1">
      <alignment horizontal="left" vertical="center" wrapText="1"/>
      <protection hidden="1"/>
    </xf>
    <xf numFmtId="2" fontId="0" fillId="0" borderId="19" xfId="0" applyNumberFormat="1" applyBorder="1" applyProtection="1">
      <protection locked="0"/>
    </xf>
    <xf numFmtId="2" fontId="0" fillId="0" borderId="17" xfId="0" applyNumberFormat="1" applyBorder="1" applyProtection="1">
      <protection locked="0"/>
    </xf>
    <xf numFmtId="2" fontId="0" fillId="0" borderId="18" xfId="0" applyNumberFormat="1" applyBorder="1" applyProtection="1">
      <protection locked="0"/>
    </xf>
    <xf numFmtId="0" fontId="0" fillId="0" borderId="0" xfId="0" applyAlignment="1">
      <alignment wrapText="1"/>
    </xf>
    <xf numFmtId="0" fontId="1" fillId="2" borderId="9" xfId="0" applyFont="1" applyFill="1" applyBorder="1" applyAlignment="1" applyProtection="1">
      <alignment vertical="center" wrapText="1"/>
      <protection hidden="1"/>
    </xf>
    <xf numFmtId="0" fontId="25" fillId="0" borderId="0" xfId="0" applyFont="1" applyAlignment="1">
      <alignment wrapText="1"/>
    </xf>
    <xf numFmtId="4" fontId="14" fillId="6" borderId="6" xfId="0" applyNumberFormat="1" applyFont="1" applyFill="1" applyBorder="1" applyAlignment="1" applyProtection="1">
      <alignment horizontal="right" vertical="center" wrapText="1"/>
      <protection hidden="1"/>
    </xf>
    <xf numFmtId="4" fontId="14" fillId="6" borderId="6" xfId="0" applyNumberFormat="1" applyFont="1" applyFill="1" applyBorder="1" applyAlignment="1" applyProtection="1">
      <alignment vertical="center" wrapText="1"/>
      <protection hidden="1"/>
    </xf>
    <xf numFmtId="4" fontId="14" fillId="4" borderId="6" xfId="0" applyNumberFormat="1" applyFont="1" applyFill="1" applyBorder="1" applyAlignment="1" applyProtection="1">
      <alignment vertical="center" wrapText="1"/>
      <protection locked="0"/>
    </xf>
    <xf numFmtId="164" fontId="2" fillId="6" borderId="6" xfId="0" applyNumberFormat="1" applyFont="1" applyFill="1" applyBorder="1" applyAlignment="1" applyProtection="1">
      <alignment vertical="center" wrapText="1"/>
      <protection hidden="1"/>
    </xf>
    <xf numFmtId="0" fontId="13" fillId="2" borderId="4" xfId="0" applyFont="1" applyFill="1" applyBorder="1" applyAlignment="1" applyProtection="1">
      <alignment horizontal="center" vertical="center" wrapText="1"/>
      <protection hidden="1"/>
    </xf>
    <xf numFmtId="0" fontId="1" fillId="2" borderId="3" xfId="0" applyFont="1" applyFill="1" applyBorder="1" applyAlignment="1" applyProtection="1">
      <alignment horizontal="center" vertical="center" wrapText="1"/>
      <protection hidden="1"/>
    </xf>
    <xf numFmtId="164" fontId="14" fillId="6" borderId="9" xfId="0" applyNumberFormat="1" applyFont="1" applyFill="1" applyBorder="1" applyAlignment="1" applyProtection="1">
      <alignment horizontal="right" vertical="center" wrapText="1"/>
      <protection hidden="1"/>
    </xf>
    <xf numFmtId="0" fontId="25" fillId="0" borderId="0" xfId="0" applyFont="1"/>
    <xf numFmtId="0" fontId="27" fillId="7" borderId="20" xfId="0" applyFont="1" applyFill="1" applyBorder="1" applyAlignment="1">
      <alignment horizontal="center" vertical="center" wrapText="1"/>
    </xf>
    <xf numFmtId="164" fontId="27" fillId="7" borderId="20" xfId="0" applyNumberFormat="1" applyFont="1" applyFill="1" applyBorder="1" applyAlignment="1">
      <alignment horizontal="center" vertical="center" wrapText="1"/>
    </xf>
    <xf numFmtId="164" fontId="2" fillId="4" borderId="0" xfId="0" applyNumberFormat="1" applyFont="1" applyFill="1" applyBorder="1" applyAlignment="1" applyProtection="1">
      <alignment horizontal="center" vertical="center" wrapText="1"/>
      <protection hidden="1"/>
    </xf>
    <xf numFmtId="164" fontId="14" fillId="4" borderId="0" xfId="0" applyNumberFormat="1" applyFont="1" applyFill="1" applyBorder="1" applyAlignment="1" applyProtection="1">
      <alignment horizontal="right" vertical="center" wrapText="1"/>
      <protection hidden="1"/>
    </xf>
    <xf numFmtId="0" fontId="1" fillId="2" borderId="9" xfId="0" applyFont="1" applyFill="1" applyBorder="1" applyAlignment="1" applyProtection="1">
      <alignment horizontal="left" vertical="center" wrapText="1"/>
    </xf>
    <xf numFmtId="0" fontId="26" fillId="0" borderId="9" xfId="0" applyFont="1" applyBorder="1" applyAlignment="1" applyProtection="1">
      <alignment horizontal="center" vertical="center" wrapText="1"/>
      <protection locked="0"/>
    </xf>
    <xf numFmtId="10" fontId="26" fillId="0" borderId="9" xfId="0" applyNumberFormat="1" applyFont="1" applyBorder="1" applyAlignment="1" applyProtection="1">
      <alignment horizontal="center" vertical="center" wrapText="1"/>
      <protection locked="0"/>
    </xf>
    <xf numFmtId="0" fontId="1" fillId="4" borderId="0" xfId="0" applyFont="1" applyFill="1" applyBorder="1" applyAlignment="1">
      <alignment horizontal="left" vertical="center" wrapText="1"/>
    </xf>
    <xf numFmtId="0" fontId="25" fillId="4" borderId="0" xfId="0" applyFont="1" applyFill="1" applyAlignment="1">
      <alignment wrapText="1"/>
    </xf>
    <xf numFmtId="10" fontId="19" fillId="5" borderId="13" xfId="0" applyNumberFormat="1" applyFont="1" applyFill="1" applyBorder="1" applyAlignment="1" applyProtection="1">
      <alignment horizontal="center" wrapText="1"/>
      <protection hidden="1"/>
    </xf>
    <xf numFmtId="10" fontId="15" fillId="0" borderId="9" xfId="0" applyNumberFormat="1" applyFont="1" applyFill="1" applyBorder="1" applyAlignment="1" applyProtection="1">
      <alignment horizontal="center" vertical="center" wrapText="1"/>
      <protection locked="0"/>
    </xf>
    <xf numFmtId="0" fontId="21" fillId="0" borderId="0" xfId="0" applyFont="1"/>
    <xf numFmtId="0" fontId="0" fillId="0" borderId="11" xfId="0" applyBorder="1" applyAlignment="1">
      <alignment horizontal="left" vertical="top" wrapText="1"/>
    </xf>
    <xf numFmtId="0" fontId="0" fillId="0" borderId="8"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0" xfId="0" applyBorder="1" applyAlignment="1">
      <alignment horizontal="left" vertical="top" wrapText="1"/>
    </xf>
    <xf numFmtId="0" fontId="0" fillId="0" borderId="16" xfId="0" applyBorder="1" applyAlignment="1">
      <alignment horizontal="left" vertical="top" wrapText="1"/>
    </xf>
    <xf numFmtId="0" fontId="0" fillId="0" borderId="12" xfId="0" applyBorder="1" applyAlignment="1">
      <alignment horizontal="left" vertical="top" wrapText="1"/>
    </xf>
    <xf numFmtId="0" fontId="0" fillId="0" borderId="10" xfId="0" applyBorder="1" applyAlignment="1">
      <alignment horizontal="left" vertical="top" wrapText="1"/>
    </xf>
    <xf numFmtId="0" fontId="0" fillId="0" borderId="7" xfId="0" applyBorder="1" applyAlignment="1">
      <alignment horizontal="left" vertical="top" wrapText="1"/>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6" xfId="0" applyFont="1" applyFill="1" applyBorder="1" applyAlignment="1">
      <alignment horizontal="center" vertical="center" wrapText="1"/>
    </xf>
    <xf numFmtId="164" fontId="5" fillId="3" borderId="1" xfId="0" applyNumberFormat="1" applyFont="1" applyFill="1" applyBorder="1" applyAlignment="1" applyProtection="1">
      <alignment vertical="center" wrapText="1"/>
      <protection hidden="1"/>
    </xf>
    <xf numFmtId="164" fontId="5" fillId="3" borderId="6" xfId="0" applyNumberFormat="1" applyFont="1" applyFill="1" applyBorder="1" applyAlignment="1" applyProtection="1">
      <alignment vertical="center" wrapText="1"/>
      <protection hidden="1"/>
    </xf>
    <xf numFmtId="0" fontId="1" fillId="2" borderId="11"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 xfId="0" applyFont="1" applyFill="1" applyBorder="1" applyAlignment="1" applyProtection="1">
      <alignment horizontal="center" vertical="center" wrapText="1"/>
      <protection hidden="1"/>
    </xf>
    <xf numFmtId="0" fontId="1" fillId="2" borderId="6" xfId="0" applyFont="1" applyFill="1" applyBorder="1" applyAlignment="1" applyProtection="1">
      <alignment horizontal="center" vertical="center" wrapText="1"/>
      <protection hidden="1"/>
    </xf>
    <xf numFmtId="0" fontId="1" fillId="2" borderId="9" xfId="0" applyFont="1" applyFill="1" applyBorder="1" applyAlignment="1" applyProtection="1">
      <alignment horizontal="center" vertical="center"/>
      <protection hidden="1"/>
    </xf>
    <xf numFmtId="10" fontId="5" fillId="3" borderId="1" xfId="0" applyNumberFormat="1" applyFont="1" applyFill="1" applyBorder="1" applyAlignment="1" applyProtection="1">
      <alignment horizontal="center" vertical="center" wrapText="1"/>
      <protection hidden="1"/>
    </xf>
    <xf numFmtId="10" fontId="5" fillId="3" borderId="6" xfId="0" applyNumberFormat="1" applyFont="1" applyFill="1" applyBorder="1" applyAlignment="1" applyProtection="1">
      <alignment horizontal="center" vertical="center" wrapText="1"/>
      <protection hidden="1"/>
    </xf>
    <xf numFmtId="0" fontId="2" fillId="0" borderId="10" xfId="0" applyFont="1" applyBorder="1" applyAlignment="1">
      <alignment horizontal="center" vertical="center" wrapText="1"/>
    </xf>
    <xf numFmtId="0" fontId="1" fillId="2" borderId="9" xfId="0" applyFont="1" applyFill="1" applyBorder="1" applyAlignment="1" applyProtection="1">
      <alignment horizontal="center" vertical="center" wrapText="1"/>
      <protection hidden="1"/>
    </xf>
    <xf numFmtId="0" fontId="15" fillId="2" borderId="2" xfId="0" applyFont="1" applyFill="1" applyBorder="1" applyAlignment="1" applyProtection="1">
      <alignment horizontal="center" vertical="center" wrapText="1"/>
      <protection hidden="1"/>
    </xf>
    <xf numFmtId="0" fontId="15" fillId="2" borderId="3" xfId="0" applyFont="1" applyFill="1" applyBorder="1" applyAlignment="1" applyProtection="1">
      <alignment horizontal="center" vertical="center" wrapText="1"/>
      <protection hidden="1"/>
    </xf>
    <xf numFmtId="0" fontId="1" fillId="2" borderId="11" xfId="0" applyFont="1" applyFill="1" applyBorder="1" applyAlignment="1" applyProtection="1">
      <alignment horizontal="center" vertical="center" wrapText="1"/>
      <protection hidden="1"/>
    </xf>
    <xf numFmtId="0" fontId="1" fillId="2" borderId="8" xfId="0" applyFont="1" applyFill="1" applyBorder="1" applyAlignment="1" applyProtection="1">
      <alignment horizontal="center" vertical="center" wrapText="1"/>
      <protection hidden="1"/>
    </xf>
    <xf numFmtId="0" fontId="1" fillId="2" borderId="12" xfId="0" applyFont="1" applyFill="1" applyBorder="1" applyAlignment="1" applyProtection="1">
      <alignment horizontal="center" vertical="center" wrapText="1"/>
      <protection hidden="1"/>
    </xf>
    <xf numFmtId="0" fontId="1" fillId="2" borderId="10" xfId="0" applyFont="1" applyFill="1" applyBorder="1" applyAlignment="1" applyProtection="1">
      <alignment horizontal="center" vertical="center" wrapText="1"/>
      <protection hidden="1"/>
    </xf>
    <xf numFmtId="0" fontId="15" fillId="2" borderId="11" xfId="0" applyFont="1" applyFill="1" applyBorder="1" applyAlignment="1" applyProtection="1">
      <alignment horizontal="center" vertical="center" wrapText="1"/>
      <protection hidden="1"/>
    </xf>
    <xf numFmtId="0" fontId="15" fillId="2" borderId="8" xfId="0" applyFont="1" applyFill="1" applyBorder="1" applyAlignment="1" applyProtection="1">
      <alignment horizontal="center" vertical="center" wrapText="1"/>
      <protection hidden="1"/>
    </xf>
    <xf numFmtId="0" fontId="15" fillId="2" borderId="14" xfId="0" applyFont="1" applyFill="1" applyBorder="1" applyAlignment="1" applyProtection="1">
      <alignment horizontal="center" vertical="center" wrapText="1"/>
      <protection hidden="1"/>
    </xf>
    <xf numFmtId="0" fontId="15" fillId="2" borderId="15" xfId="0"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protection hidden="1"/>
    </xf>
    <xf numFmtId="0" fontId="15" fillId="2" borderId="16" xfId="0" applyFont="1" applyFill="1" applyBorder="1" applyAlignment="1" applyProtection="1">
      <alignment horizontal="center" vertical="center" wrapText="1"/>
      <protection hidden="1"/>
    </xf>
    <xf numFmtId="0" fontId="15" fillId="2" borderId="12" xfId="0" applyFont="1" applyFill="1" applyBorder="1" applyAlignment="1" applyProtection="1">
      <alignment horizontal="center" vertical="center" wrapText="1"/>
      <protection hidden="1"/>
    </xf>
    <xf numFmtId="0" fontId="15" fillId="2" borderId="10" xfId="0" applyFont="1" applyFill="1" applyBorder="1" applyAlignment="1" applyProtection="1">
      <alignment horizontal="center" vertical="center" wrapText="1"/>
      <protection hidden="1"/>
    </xf>
    <xf numFmtId="0" fontId="15" fillId="2" borderId="7" xfId="0" applyFont="1" applyFill="1" applyBorder="1" applyAlignment="1" applyProtection="1">
      <alignment horizontal="center" vertical="center" wrapText="1"/>
      <protection hidden="1"/>
    </xf>
    <xf numFmtId="0" fontId="0" fillId="7" borderId="1" xfId="0" applyFill="1" applyBorder="1" applyAlignment="1">
      <alignment horizontal="center" vertical="center"/>
    </xf>
    <xf numFmtId="0" fontId="0" fillId="7" borderId="5" xfId="0" applyFill="1" applyBorder="1" applyAlignment="1">
      <alignment horizontal="center" vertical="center"/>
    </xf>
    <xf numFmtId="0" fontId="0" fillId="7" borderId="6" xfId="0" applyFill="1" applyBorder="1" applyAlignment="1">
      <alignment horizontal="center" vertical="center"/>
    </xf>
    <xf numFmtId="0" fontId="1" fillId="2" borderId="5" xfId="0" applyFont="1" applyFill="1" applyBorder="1" applyAlignment="1" applyProtection="1">
      <alignment horizontal="center" vertical="center" wrapText="1"/>
      <protection hidden="1"/>
    </xf>
    <xf numFmtId="2" fontId="6" fillId="3" borderId="1" xfId="0" applyNumberFormat="1" applyFont="1" applyFill="1" applyBorder="1" applyAlignment="1" applyProtection="1">
      <alignment vertical="center" wrapText="1"/>
      <protection hidden="1"/>
    </xf>
    <xf numFmtId="2" fontId="6" fillId="3" borderId="6" xfId="0" applyNumberFormat="1" applyFont="1" applyFill="1" applyBorder="1" applyAlignment="1" applyProtection="1">
      <alignment vertical="center" wrapText="1"/>
      <protection hidden="1"/>
    </xf>
    <xf numFmtId="10" fontId="6" fillId="5" borderId="11" xfId="0" applyNumberFormat="1" applyFont="1" applyFill="1" applyBorder="1" applyAlignment="1" applyProtection="1">
      <alignment horizontal="center" vertical="center"/>
      <protection hidden="1"/>
    </xf>
    <xf numFmtId="10" fontId="6" fillId="5" borderId="14" xfId="0" applyNumberFormat="1" applyFont="1" applyFill="1" applyBorder="1" applyAlignment="1" applyProtection="1">
      <alignment horizontal="center" vertical="center"/>
      <protection hidden="1"/>
    </xf>
    <xf numFmtId="10" fontId="6" fillId="5" borderId="12" xfId="0" applyNumberFormat="1" applyFont="1" applyFill="1" applyBorder="1" applyAlignment="1" applyProtection="1">
      <alignment horizontal="center" vertical="center"/>
      <protection hidden="1"/>
    </xf>
    <xf numFmtId="10" fontId="6" fillId="5" borderId="7" xfId="0" applyNumberFormat="1" applyFont="1" applyFill="1" applyBorder="1" applyAlignment="1" applyProtection="1">
      <alignment horizontal="center" vertical="center"/>
      <protection hidden="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3" xfId="0" applyFont="1" applyFill="1" applyBorder="1" applyAlignment="1">
      <alignment horizontal="center" vertical="center" wrapText="1"/>
    </xf>
    <xf numFmtId="164" fontId="14" fillId="3" borderId="6" xfId="0" applyNumberFormat="1" applyFont="1" applyFill="1" applyBorder="1" applyAlignment="1" applyProtection="1">
      <alignment horizontal="center" vertical="center" wrapText="1"/>
      <protection hidden="1"/>
    </xf>
    <xf numFmtId="164" fontId="14" fillId="3" borderId="3" xfId="0" applyNumberFormat="1" applyFont="1" applyFill="1" applyBorder="1" applyAlignment="1" applyProtection="1">
      <alignment horizontal="center" vertical="center" wrapText="1"/>
      <protection hidden="1"/>
    </xf>
    <xf numFmtId="164" fontId="14" fillId="3" borderId="7" xfId="0" applyNumberFormat="1" applyFont="1" applyFill="1" applyBorder="1" applyAlignment="1" applyProtection="1">
      <alignment horizontal="center" vertical="center" wrapText="1"/>
      <protection hidden="1"/>
    </xf>
    <xf numFmtId="164" fontId="14" fillId="3" borderId="9" xfId="0" applyNumberFormat="1" applyFont="1" applyFill="1" applyBorder="1" applyAlignment="1" applyProtection="1">
      <alignment horizontal="center" vertical="center" wrapText="1"/>
      <protection hidden="1"/>
    </xf>
    <xf numFmtId="164" fontId="14" fillId="3" borderId="1" xfId="0" applyNumberFormat="1" applyFont="1" applyFill="1" applyBorder="1" applyAlignment="1" applyProtection="1">
      <alignment vertical="center" wrapText="1"/>
      <protection hidden="1"/>
    </xf>
    <xf numFmtId="164" fontId="14" fillId="3" borderId="6" xfId="0" applyNumberFormat="1" applyFont="1" applyFill="1" applyBorder="1" applyAlignment="1" applyProtection="1">
      <alignment vertical="center" wrapText="1"/>
      <protection hidden="1"/>
    </xf>
    <xf numFmtId="10" fontId="14" fillId="3" borderId="1" xfId="0" applyNumberFormat="1" applyFont="1" applyFill="1" applyBorder="1" applyAlignment="1" applyProtection="1">
      <alignment horizontal="center" vertical="center" wrapText="1"/>
      <protection hidden="1"/>
    </xf>
    <xf numFmtId="10" fontId="14" fillId="3" borderId="6" xfId="0" applyNumberFormat="1" applyFont="1" applyFill="1" applyBorder="1" applyAlignment="1" applyProtection="1">
      <alignment horizontal="center" vertical="center" wrapText="1"/>
      <protection hidden="1"/>
    </xf>
    <xf numFmtId="10" fontId="14" fillId="3" borderId="1" xfId="0" applyNumberFormat="1" applyFont="1" applyFill="1" applyBorder="1" applyAlignment="1" applyProtection="1">
      <alignment horizontal="right" vertical="center"/>
      <protection hidden="1"/>
    </xf>
    <xf numFmtId="4" fontId="28" fillId="3" borderId="1" xfId="0" applyNumberFormat="1" applyFont="1" applyFill="1" applyBorder="1" applyAlignment="1" applyProtection="1">
      <alignment vertical="center"/>
      <protection hidden="1"/>
    </xf>
    <xf numFmtId="0" fontId="1" fillId="0" borderId="2" xfId="0" applyNumberFormat="1" applyFont="1" applyFill="1" applyBorder="1" applyAlignment="1" applyProtection="1">
      <alignment horizontal="center" vertical="center" wrapText="1"/>
      <protection locked="0"/>
    </xf>
    <xf numFmtId="0" fontId="1" fillId="0" borderId="4"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10" fontId="14" fillId="5" borderId="9" xfId="0" applyNumberFormat="1" applyFont="1" applyFill="1" applyBorder="1" applyAlignment="1" applyProtection="1">
      <alignment vertical="center"/>
      <protection hidden="1"/>
    </xf>
    <xf numFmtId="165" fontId="14" fillId="5" borderId="9" xfId="0" applyNumberFormat="1" applyFont="1" applyFill="1" applyBorder="1" applyAlignment="1" applyProtection="1">
      <alignment vertical="center"/>
      <protection hidden="1"/>
    </xf>
  </cellXfs>
  <cellStyles count="1">
    <cellStyle name="Normal" xfId="0" builtinId="0"/>
  </cellStyles>
  <dxfs count="0"/>
  <tableStyles count="1" defaultTableStyle="TableStyleMedium2" defaultPivotStyle="PivotStyleLight16">
    <tableStyle name="Invisible" pivot="0" table="0" count="0" xr9:uid="{E98C7334-2984-457A-A05D-1EF91EE372D2}"/>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Drive-PTCH/01EDS/01EconomicDevelopment/EconomicProgrammes/FCE-JTS/009.%20Rules%20and%20Procedures/E.%20Templates%20forms%20and%20checklists/Project%20Modification/EN/Budget%20Modification%20Form%20NOV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New PP"/>
      <sheetName val="Budget Line Modification"/>
      <sheetName val="Contribution PP"/>
      <sheetName val="Budget per Period"/>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7"/>
  <sheetViews>
    <sheetView tabSelected="1" zoomScaleNormal="100" workbookViewId="0">
      <selection sqref="A1:S17"/>
    </sheetView>
  </sheetViews>
  <sheetFormatPr defaultRowHeight="15" x14ac:dyDescent="0.25"/>
  <sheetData>
    <row r="1" spans="1:19" ht="15" customHeight="1" x14ac:dyDescent="0.25">
      <c r="A1" s="78" t="s">
        <v>94</v>
      </c>
      <c r="B1" s="79"/>
      <c r="C1" s="79"/>
      <c r="D1" s="79"/>
      <c r="E1" s="79"/>
      <c r="F1" s="79"/>
      <c r="G1" s="79"/>
      <c r="H1" s="79"/>
      <c r="I1" s="79"/>
      <c r="J1" s="79"/>
      <c r="K1" s="79"/>
      <c r="L1" s="79"/>
      <c r="M1" s="79"/>
      <c r="N1" s="79"/>
      <c r="O1" s="79"/>
      <c r="P1" s="79"/>
      <c r="Q1" s="79"/>
      <c r="R1" s="79"/>
      <c r="S1" s="80"/>
    </row>
    <row r="2" spans="1:19" x14ac:dyDescent="0.25">
      <c r="A2" s="81"/>
      <c r="B2" s="82"/>
      <c r="C2" s="82"/>
      <c r="D2" s="82"/>
      <c r="E2" s="82"/>
      <c r="F2" s="82"/>
      <c r="G2" s="82"/>
      <c r="H2" s="82"/>
      <c r="I2" s="82"/>
      <c r="J2" s="82"/>
      <c r="K2" s="82"/>
      <c r="L2" s="82"/>
      <c r="M2" s="82"/>
      <c r="N2" s="82"/>
      <c r="O2" s="82"/>
      <c r="P2" s="82"/>
      <c r="Q2" s="82"/>
      <c r="R2" s="82"/>
      <c r="S2" s="83"/>
    </row>
    <row r="3" spans="1:19" x14ac:dyDescent="0.25">
      <c r="A3" s="81"/>
      <c r="B3" s="82"/>
      <c r="C3" s="82"/>
      <c r="D3" s="82"/>
      <c r="E3" s="82"/>
      <c r="F3" s="82"/>
      <c r="G3" s="82"/>
      <c r="H3" s="82"/>
      <c r="I3" s="82"/>
      <c r="J3" s="82"/>
      <c r="K3" s="82"/>
      <c r="L3" s="82"/>
      <c r="M3" s="82"/>
      <c r="N3" s="82"/>
      <c r="O3" s="82"/>
      <c r="P3" s="82"/>
      <c r="Q3" s="82"/>
      <c r="R3" s="82"/>
      <c r="S3" s="83"/>
    </row>
    <row r="4" spans="1:19" x14ac:dyDescent="0.25">
      <c r="A4" s="81"/>
      <c r="B4" s="82"/>
      <c r="C4" s="82"/>
      <c r="D4" s="82"/>
      <c r="E4" s="82"/>
      <c r="F4" s="82"/>
      <c r="G4" s="82"/>
      <c r="H4" s="82"/>
      <c r="I4" s="82"/>
      <c r="J4" s="82"/>
      <c r="K4" s="82"/>
      <c r="L4" s="82"/>
      <c r="M4" s="82"/>
      <c r="N4" s="82"/>
      <c r="O4" s="82"/>
      <c r="P4" s="82"/>
      <c r="Q4" s="82"/>
      <c r="R4" s="82"/>
      <c r="S4" s="83"/>
    </row>
    <row r="5" spans="1:19" x14ac:dyDescent="0.25">
      <c r="A5" s="81"/>
      <c r="B5" s="82"/>
      <c r="C5" s="82"/>
      <c r="D5" s="82"/>
      <c r="E5" s="82"/>
      <c r="F5" s="82"/>
      <c r="G5" s="82"/>
      <c r="H5" s="82"/>
      <c r="I5" s="82"/>
      <c r="J5" s="82"/>
      <c r="K5" s="82"/>
      <c r="L5" s="82"/>
      <c r="M5" s="82"/>
      <c r="N5" s="82"/>
      <c r="O5" s="82"/>
      <c r="P5" s="82"/>
      <c r="Q5" s="82"/>
      <c r="R5" s="82"/>
      <c r="S5" s="83"/>
    </row>
    <row r="6" spans="1:19" x14ac:dyDescent="0.25">
      <c r="A6" s="81"/>
      <c r="B6" s="82"/>
      <c r="C6" s="82"/>
      <c r="D6" s="82"/>
      <c r="E6" s="82"/>
      <c r="F6" s="82"/>
      <c r="G6" s="82"/>
      <c r="H6" s="82"/>
      <c r="I6" s="82"/>
      <c r="J6" s="82"/>
      <c r="K6" s="82"/>
      <c r="L6" s="82"/>
      <c r="M6" s="82"/>
      <c r="N6" s="82"/>
      <c r="O6" s="82"/>
      <c r="P6" s="82"/>
      <c r="Q6" s="82"/>
      <c r="R6" s="82"/>
      <c r="S6" s="83"/>
    </row>
    <row r="7" spans="1:19" x14ac:dyDescent="0.25">
      <c r="A7" s="81"/>
      <c r="B7" s="82"/>
      <c r="C7" s="82"/>
      <c r="D7" s="82"/>
      <c r="E7" s="82"/>
      <c r="F7" s="82"/>
      <c r="G7" s="82"/>
      <c r="H7" s="82"/>
      <c r="I7" s="82"/>
      <c r="J7" s="82"/>
      <c r="K7" s="82"/>
      <c r="L7" s="82"/>
      <c r="M7" s="82"/>
      <c r="N7" s="82"/>
      <c r="O7" s="82"/>
      <c r="P7" s="82"/>
      <c r="Q7" s="82"/>
      <c r="R7" s="82"/>
      <c r="S7" s="83"/>
    </row>
    <row r="8" spans="1:19" x14ac:dyDescent="0.25">
      <c r="A8" s="81"/>
      <c r="B8" s="82"/>
      <c r="C8" s="82"/>
      <c r="D8" s="82"/>
      <c r="E8" s="82"/>
      <c r="F8" s="82"/>
      <c r="G8" s="82"/>
      <c r="H8" s="82"/>
      <c r="I8" s="82"/>
      <c r="J8" s="82"/>
      <c r="K8" s="82"/>
      <c r="L8" s="82"/>
      <c r="M8" s="82"/>
      <c r="N8" s="82"/>
      <c r="O8" s="82"/>
      <c r="P8" s="82"/>
      <c r="Q8" s="82"/>
      <c r="R8" s="82"/>
      <c r="S8" s="83"/>
    </row>
    <row r="9" spans="1:19" x14ac:dyDescent="0.25">
      <c r="A9" s="81"/>
      <c r="B9" s="82"/>
      <c r="C9" s="82"/>
      <c r="D9" s="82"/>
      <c r="E9" s="82"/>
      <c r="F9" s="82"/>
      <c r="G9" s="82"/>
      <c r="H9" s="82"/>
      <c r="I9" s="82"/>
      <c r="J9" s="82"/>
      <c r="K9" s="82"/>
      <c r="L9" s="82"/>
      <c r="M9" s="82"/>
      <c r="N9" s="82"/>
      <c r="O9" s="82"/>
      <c r="P9" s="82"/>
      <c r="Q9" s="82"/>
      <c r="R9" s="82"/>
      <c r="S9" s="83"/>
    </row>
    <row r="10" spans="1:19" x14ac:dyDescent="0.25">
      <c r="A10" s="81"/>
      <c r="B10" s="82"/>
      <c r="C10" s="82"/>
      <c r="D10" s="82"/>
      <c r="E10" s="82"/>
      <c r="F10" s="82"/>
      <c r="G10" s="82"/>
      <c r="H10" s="82"/>
      <c r="I10" s="82"/>
      <c r="J10" s="82"/>
      <c r="K10" s="82"/>
      <c r="L10" s="82"/>
      <c r="M10" s="82"/>
      <c r="N10" s="82"/>
      <c r="O10" s="82"/>
      <c r="P10" s="82"/>
      <c r="Q10" s="82"/>
      <c r="R10" s="82"/>
      <c r="S10" s="83"/>
    </row>
    <row r="11" spans="1:19" x14ac:dyDescent="0.25">
      <c r="A11" s="81"/>
      <c r="B11" s="82"/>
      <c r="C11" s="82"/>
      <c r="D11" s="82"/>
      <c r="E11" s="82"/>
      <c r="F11" s="82"/>
      <c r="G11" s="82"/>
      <c r="H11" s="82"/>
      <c r="I11" s="82"/>
      <c r="J11" s="82"/>
      <c r="K11" s="82"/>
      <c r="L11" s="82"/>
      <c r="M11" s="82"/>
      <c r="N11" s="82"/>
      <c r="O11" s="82"/>
      <c r="P11" s="82"/>
      <c r="Q11" s="82"/>
      <c r="R11" s="82"/>
      <c r="S11" s="83"/>
    </row>
    <row r="12" spans="1:19" ht="102.75" customHeight="1" x14ac:dyDescent="0.25">
      <c r="A12" s="81"/>
      <c r="B12" s="82"/>
      <c r="C12" s="82"/>
      <c r="D12" s="82"/>
      <c r="E12" s="82"/>
      <c r="F12" s="82"/>
      <c r="G12" s="82"/>
      <c r="H12" s="82"/>
      <c r="I12" s="82"/>
      <c r="J12" s="82"/>
      <c r="K12" s="82"/>
      <c r="L12" s="82"/>
      <c r="M12" s="82"/>
      <c r="N12" s="82"/>
      <c r="O12" s="82"/>
      <c r="P12" s="82"/>
      <c r="Q12" s="82"/>
      <c r="R12" s="82"/>
      <c r="S12" s="83"/>
    </row>
    <row r="13" spans="1:19" x14ac:dyDescent="0.25">
      <c r="A13" s="81"/>
      <c r="B13" s="82"/>
      <c r="C13" s="82"/>
      <c r="D13" s="82"/>
      <c r="E13" s="82"/>
      <c r="F13" s="82"/>
      <c r="G13" s="82"/>
      <c r="H13" s="82"/>
      <c r="I13" s="82"/>
      <c r="J13" s="82"/>
      <c r="K13" s="82"/>
      <c r="L13" s="82"/>
      <c r="M13" s="82"/>
      <c r="N13" s="82"/>
      <c r="O13" s="82"/>
      <c r="P13" s="82"/>
      <c r="Q13" s="82"/>
      <c r="R13" s="82"/>
      <c r="S13" s="83"/>
    </row>
    <row r="14" spans="1:19" x14ac:dyDescent="0.25">
      <c r="A14" s="81"/>
      <c r="B14" s="82"/>
      <c r="C14" s="82"/>
      <c r="D14" s="82"/>
      <c r="E14" s="82"/>
      <c r="F14" s="82"/>
      <c r="G14" s="82"/>
      <c r="H14" s="82"/>
      <c r="I14" s="82"/>
      <c r="J14" s="82"/>
      <c r="K14" s="82"/>
      <c r="L14" s="82"/>
      <c r="M14" s="82"/>
      <c r="N14" s="82"/>
      <c r="O14" s="82"/>
      <c r="P14" s="82"/>
      <c r="Q14" s="82"/>
      <c r="R14" s="82"/>
      <c r="S14" s="83"/>
    </row>
    <row r="15" spans="1:19" x14ac:dyDescent="0.25">
      <c r="A15" s="81"/>
      <c r="B15" s="82"/>
      <c r="C15" s="82"/>
      <c r="D15" s="82"/>
      <c r="E15" s="82"/>
      <c r="F15" s="82"/>
      <c r="G15" s="82"/>
      <c r="H15" s="82"/>
      <c r="I15" s="82"/>
      <c r="J15" s="82"/>
      <c r="K15" s="82"/>
      <c r="L15" s="82"/>
      <c r="M15" s="82"/>
      <c r="N15" s="82"/>
      <c r="O15" s="82"/>
      <c r="P15" s="82"/>
      <c r="Q15" s="82"/>
      <c r="R15" s="82"/>
      <c r="S15" s="83"/>
    </row>
    <row r="16" spans="1:19" x14ac:dyDescent="0.25">
      <c r="A16" s="81"/>
      <c r="B16" s="82"/>
      <c r="C16" s="82"/>
      <c r="D16" s="82"/>
      <c r="E16" s="82"/>
      <c r="F16" s="82"/>
      <c r="G16" s="82"/>
      <c r="H16" s="82"/>
      <c r="I16" s="82"/>
      <c r="J16" s="82"/>
      <c r="K16" s="82"/>
      <c r="L16" s="82"/>
      <c r="M16" s="82"/>
      <c r="N16" s="82"/>
      <c r="O16" s="82"/>
      <c r="P16" s="82"/>
      <c r="Q16" s="82"/>
      <c r="R16" s="82"/>
      <c r="S16" s="83"/>
    </row>
    <row r="17" spans="1:19" ht="15.75" thickBot="1" x14ac:dyDescent="0.3">
      <c r="A17" s="84"/>
      <c r="B17" s="85"/>
      <c r="C17" s="85"/>
      <c r="D17" s="85"/>
      <c r="E17" s="85"/>
      <c r="F17" s="85"/>
      <c r="G17" s="85"/>
      <c r="H17" s="85"/>
      <c r="I17" s="85"/>
      <c r="J17" s="85"/>
      <c r="K17" s="85"/>
      <c r="L17" s="85"/>
      <c r="M17" s="85"/>
      <c r="N17" s="85"/>
      <c r="O17" s="85"/>
      <c r="P17" s="85"/>
      <c r="Q17" s="85"/>
      <c r="R17" s="85"/>
      <c r="S17" s="86"/>
    </row>
  </sheetData>
  <sheetProtection algorithmName="SHA-512" hashValue="GSBIdLtWx0wFHar4SBckWrUExzirCi5wMKFelN94uKiSTJ94ZUApOgVJ4LYgOyj7wHnaEqdoamsMvzsw4raajw==" saltValue="sqH0MiIk/EH3RyxC5MgWZQ==" spinCount="100000" sheet="1" objects="1" scenarios="1"/>
  <mergeCells count="1">
    <mergeCell ref="A1:S1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2">
    <pageSetUpPr fitToPage="1"/>
  </sheetPr>
  <dimension ref="A1:M42"/>
  <sheetViews>
    <sheetView view="pageBreakPreview" zoomScale="60" zoomScaleNormal="80" workbookViewId="0">
      <pane xSplit="1" topLeftCell="B1" activePane="topRight" state="frozen"/>
      <selection pane="topRight" activeCell="E19" sqref="E19"/>
    </sheetView>
  </sheetViews>
  <sheetFormatPr defaultRowHeight="15" x14ac:dyDescent="0.25"/>
  <cols>
    <col min="1" max="1" width="39" customWidth="1"/>
    <col min="2" max="2" width="50.7109375" customWidth="1"/>
    <col min="3" max="3" width="19.7109375" customWidth="1"/>
    <col min="4" max="7" width="50.7109375" customWidth="1"/>
    <col min="8" max="8" width="18.42578125" customWidth="1"/>
    <col min="9" max="9" width="50.7109375" customWidth="1"/>
    <col min="10" max="10" width="19.42578125" customWidth="1"/>
    <col min="11" max="11" width="17.5703125" customWidth="1"/>
    <col min="12" max="12" width="39.5703125" customWidth="1"/>
  </cols>
  <sheetData>
    <row r="1" spans="1:13" ht="29.25" thickBot="1" x14ac:dyDescent="0.5">
      <c r="A1" s="11" t="s">
        <v>55</v>
      </c>
    </row>
    <row r="3" spans="1:13" ht="15.75" thickBot="1" x14ac:dyDescent="0.3">
      <c r="A3" s="1" t="s">
        <v>3</v>
      </c>
      <c r="B3" s="1"/>
    </row>
    <row r="4" spans="1:13" ht="24" customHeight="1" thickBot="1" x14ac:dyDescent="0.3">
      <c r="A4" s="130" t="s">
        <v>4</v>
      </c>
      <c r="B4" s="131"/>
      <c r="C4" s="130" t="s">
        <v>1</v>
      </c>
      <c r="D4" s="131"/>
      <c r="E4" s="132"/>
      <c r="F4" s="87" t="s">
        <v>5</v>
      </c>
      <c r="I4" s="90" t="s">
        <v>6</v>
      </c>
      <c r="J4" s="90" t="s">
        <v>9</v>
      </c>
    </row>
    <row r="5" spans="1:13" ht="28.5" customHeight="1" thickBot="1" x14ac:dyDescent="0.3">
      <c r="A5" s="133" t="s">
        <v>29</v>
      </c>
      <c r="B5" s="133" t="s">
        <v>30</v>
      </c>
      <c r="C5" s="133" t="s">
        <v>54</v>
      </c>
      <c r="D5" s="133" t="s">
        <v>31</v>
      </c>
      <c r="E5" s="134" t="s">
        <v>32</v>
      </c>
      <c r="F5" s="89"/>
      <c r="I5" s="91"/>
      <c r="J5" s="91"/>
      <c r="L5" s="14"/>
    </row>
    <row r="6" spans="1:13" ht="32.25" customHeight="1" thickBot="1" x14ac:dyDescent="0.3">
      <c r="A6" s="135">
        <f>K35*B6</f>
        <v>0</v>
      </c>
      <c r="B6" s="76"/>
      <c r="C6" s="136">
        <f>IF(B12="publique",F12,0)+(IF(B13="publique",F13,0))+(IF(B14="publique",F14,0))+(IF(B15="publique",F15,0))+(IF(B16="publique",F16,0))+IF(B17="publique",F17,0)+(IF(B18="publique",F18,0))+(IF(B19="publique",F19,0))+(IF(B20="publique",F20,0))+IF(B21="publique",F21,0)</f>
        <v>0</v>
      </c>
      <c r="D6" s="136">
        <f>IF(B12="privée",F12,0)+(IF(B13="privée",F13,0))+(IF(B14="privée",F14,0))+(IF(B15="privée",F15,0))+(IF(B16="privée",F16,0))+IF(B17="privée",F17,0)+(IF(B18="privée",F18,0))+(IF(B19="privée",F19,0))+(IF(B20="privée",F20,0))+IF(B21="privée",F21,0)</f>
        <v>0</v>
      </c>
      <c r="E6" s="137">
        <f>C6+D6</f>
        <v>0</v>
      </c>
      <c r="F6" s="138">
        <f>E6+A6</f>
        <v>0</v>
      </c>
      <c r="I6" s="148">
        <f>IFERROR(1-$B$6,0)</f>
        <v>1</v>
      </c>
      <c r="J6" s="149">
        <f>IFERROR($J$41*$I$6,0)</f>
        <v>0</v>
      </c>
      <c r="L6" s="14"/>
    </row>
    <row r="8" spans="1:13" ht="15.75" thickBot="1" x14ac:dyDescent="0.3">
      <c r="A8" s="1" t="s">
        <v>10</v>
      </c>
      <c r="B8" s="1"/>
    </row>
    <row r="9" spans="1:13" ht="15" customHeight="1" x14ac:dyDescent="0.25">
      <c r="A9" s="87" t="s">
        <v>11</v>
      </c>
      <c r="B9" s="87" t="s">
        <v>12</v>
      </c>
      <c r="C9" s="87" t="s">
        <v>95</v>
      </c>
      <c r="D9" s="87" t="s">
        <v>14</v>
      </c>
      <c r="E9" s="87" t="s">
        <v>15</v>
      </c>
      <c r="F9" s="87" t="s">
        <v>16</v>
      </c>
    </row>
    <row r="10" spans="1:13" ht="15.75" thickBot="1" x14ac:dyDescent="0.3">
      <c r="A10" s="88"/>
      <c r="B10" s="88"/>
      <c r="C10" s="88"/>
      <c r="D10" s="88"/>
      <c r="E10" s="88"/>
      <c r="F10" s="88"/>
    </row>
    <row r="11" spans="1:13" ht="16.5" thickBot="1" x14ac:dyDescent="0.3">
      <c r="A11" s="89"/>
      <c r="B11" s="89"/>
      <c r="C11" s="89"/>
      <c r="D11" s="89"/>
      <c r="E11" s="89"/>
      <c r="F11" s="89"/>
      <c r="H11" s="145" t="s">
        <v>7</v>
      </c>
      <c r="I11" s="146"/>
      <c r="J11" s="146"/>
      <c r="K11" s="147"/>
      <c r="M11" s="2" t="s">
        <v>33</v>
      </c>
    </row>
    <row r="12" spans="1:13" ht="19.5" customHeight="1" thickBot="1" x14ac:dyDescent="0.3">
      <c r="A12" s="5"/>
      <c r="B12" s="6"/>
      <c r="C12" s="3"/>
      <c r="D12" s="4"/>
      <c r="E12" s="143">
        <f t="shared" ref="E12:E22" si="0">IFERROR(F12/$F$22,0)</f>
        <v>0</v>
      </c>
      <c r="F12" s="144">
        <f>C12+D12</f>
        <v>0</v>
      </c>
      <c r="H12" s="145" t="s">
        <v>8</v>
      </c>
      <c r="I12" s="146"/>
      <c r="J12" s="146"/>
      <c r="K12" s="147"/>
      <c r="M12" s="2" t="s">
        <v>34</v>
      </c>
    </row>
    <row r="13" spans="1:13" ht="16.5" thickBot="1" x14ac:dyDescent="0.3">
      <c r="A13" s="5"/>
      <c r="B13" s="6"/>
      <c r="C13" s="3"/>
      <c r="D13" s="4"/>
      <c r="E13" s="143">
        <f t="shared" si="0"/>
        <v>0</v>
      </c>
      <c r="F13" s="144">
        <f t="shared" ref="F13:F16" si="1">C13+D13</f>
        <v>0</v>
      </c>
      <c r="L13" s="2"/>
    </row>
    <row r="14" spans="1:13" ht="16.5" thickBot="1" x14ac:dyDescent="0.3">
      <c r="A14" s="5"/>
      <c r="B14" s="6"/>
      <c r="C14" s="3"/>
      <c r="D14" s="4"/>
      <c r="E14" s="143">
        <f t="shared" si="0"/>
        <v>0</v>
      </c>
      <c r="F14" s="144">
        <f t="shared" si="1"/>
        <v>0</v>
      </c>
      <c r="L14" s="2"/>
    </row>
    <row r="15" spans="1:13" ht="16.5" thickBot="1" x14ac:dyDescent="0.3">
      <c r="A15" s="5"/>
      <c r="B15" s="6"/>
      <c r="C15" s="3"/>
      <c r="D15" s="4"/>
      <c r="E15" s="143">
        <f t="shared" si="0"/>
        <v>0</v>
      </c>
      <c r="F15" s="144">
        <f t="shared" si="1"/>
        <v>0</v>
      </c>
      <c r="L15" s="2"/>
    </row>
    <row r="16" spans="1:13" ht="16.5" thickBot="1" x14ac:dyDescent="0.3">
      <c r="A16" s="5"/>
      <c r="B16" s="6"/>
      <c r="C16" s="3"/>
      <c r="D16" s="4"/>
      <c r="E16" s="143">
        <f t="shared" si="0"/>
        <v>0</v>
      </c>
      <c r="F16" s="144">
        <f t="shared" si="1"/>
        <v>0</v>
      </c>
      <c r="L16" s="2"/>
    </row>
    <row r="17" spans="1:11" ht="15.75" thickBot="1" x14ac:dyDescent="0.3">
      <c r="A17" s="5"/>
      <c r="B17" s="6"/>
      <c r="C17" s="3"/>
      <c r="D17" s="4"/>
      <c r="E17" s="143">
        <f t="shared" si="0"/>
        <v>0</v>
      </c>
      <c r="F17" s="144">
        <f>C17+D17</f>
        <v>0</v>
      </c>
    </row>
    <row r="18" spans="1:11" ht="15.75" thickBot="1" x14ac:dyDescent="0.3">
      <c r="A18" s="5"/>
      <c r="B18" s="6"/>
      <c r="C18" s="3"/>
      <c r="D18" s="4"/>
      <c r="E18" s="143">
        <f t="shared" si="0"/>
        <v>0</v>
      </c>
      <c r="F18" s="144">
        <f t="shared" ref="F18:F21" si="2">C18+D18</f>
        <v>0</v>
      </c>
    </row>
    <row r="19" spans="1:11" ht="15.75" thickBot="1" x14ac:dyDescent="0.3">
      <c r="A19" s="5"/>
      <c r="B19" s="6"/>
      <c r="C19" s="3"/>
      <c r="D19" s="4"/>
      <c r="E19" s="143">
        <f t="shared" si="0"/>
        <v>0</v>
      </c>
      <c r="F19" s="144">
        <f t="shared" si="2"/>
        <v>0</v>
      </c>
    </row>
    <row r="20" spans="1:11" ht="15.75" thickBot="1" x14ac:dyDescent="0.3">
      <c r="A20" s="5"/>
      <c r="B20" s="6"/>
      <c r="C20" s="3"/>
      <c r="D20" s="4"/>
      <c r="E20" s="143">
        <f t="shared" si="0"/>
        <v>0</v>
      </c>
      <c r="F20" s="144">
        <f t="shared" si="2"/>
        <v>0</v>
      </c>
    </row>
    <row r="21" spans="1:11" ht="15.75" thickBot="1" x14ac:dyDescent="0.3">
      <c r="A21" s="5"/>
      <c r="B21" s="6"/>
      <c r="C21" s="3"/>
      <c r="D21" s="4"/>
      <c r="E21" s="143">
        <f t="shared" si="0"/>
        <v>0</v>
      </c>
      <c r="F21" s="144">
        <f t="shared" si="2"/>
        <v>0</v>
      </c>
    </row>
    <row r="22" spans="1:11" x14ac:dyDescent="0.25">
      <c r="A22" s="94" t="s">
        <v>0</v>
      </c>
      <c r="B22" s="95"/>
      <c r="C22" s="95"/>
      <c r="D22" s="95"/>
      <c r="E22" s="141">
        <f t="shared" si="0"/>
        <v>0</v>
      </c>
      <c r="F22" s="139">
        <f>SUM(F12:F21)</f>
        <v>0</v>
      </c>
    </row>
    <row r="23" spans="1:11" ht="15.75" thickBot="1" x14ac:dyDescent="0.3">
      <c r="A23" s="96"/>
      <c r="B23" s="97"/>
      <c r="C23" s="97"/>
      <c r="D23" s="97"/>
      <c r="E23" s="142"/>
      <c r="F23" s="140"/>
    </row>
    <row r="25" spans="1:11" ht="15.75" thickBot="1" x14ac:dyDescent="0.3">
      <c r="A25" s="1" t="s">
        <v>17</v>
      </c>
      <c r="B25" s="1"/>
    </row>
    <row r="26" spans="1:11" ht="26.25" thickBot="1" x14ac:dyDescent="0.3">
      <c r="A26" s="15"/>
      <c r="B26" s="16" t="s">
        <v>35</v>
      </c>
      <c r="C26" s="16" t="s">
        <v>36</v>
      </c>
      <c r="D26" s="16" t="s">
        <v>37</v>
      </c>
      <c r="E26" s="16" t="s">
        <v>38</v>
      </c>
      <c r="F26" s="16" t="s">
        <v>39</v>
      </c>
      <c r="G26" s="16" t="s">
        <v>40</v>
      </c>
      <c r="H26" s="17" t="s">
        <v>18</v>
      </c>
      <c r="I26" s="16" t="s">
        <v>19</v>
      </c>
      <c r="J26" s="98" t="s">
        <v>20</v>
      </c>
      <c r="K26" s="100" t="s">
        <v>27</v>
      </c>
    </row>
    <row r="27" spans="1:11" ht="56.25" customHeight="1" thickBot="1" x14ac:dyDescent="0.3">
      <c r="A27" s="18" t="s">
        <v>48</v>
      </c>
      <c r="B27" s="19"/>
      <c r="C27" s="18"/>
      <c r="D27" s="19"/>
      <c r="E27" s="19"/>
      <c r="F27" s="19"/>
      <c r="G27" s="19"/>
      <c r="H27" s="18"/>
      <c r="I27" s="19"/>
      <c r="J27" s="99"/>
      <c r="K27" s="100"/>
    </row>
    <row r="28" spans="1:11" ht="15.75" thickBot="1" x14ac:dyDescent="0.3">
      <c r="A28" s="18" t="s">
        <v>41</v>
      </c>
      <c r="B28" s="19"/>
      <c r="C28" s="20">
        <f>B28*0.15</f>
        <v>0</v>
      </c>
      <c r="D28" s="19"/>
      <c r="E28" s="19"/>
      <c r="F28" s="19"/>
      <c r="G28" s="19"/>
      <c r="H28" s="21">
        <f>SUM(B28:G28)</f>
        <v>0</v>
      </c>
      <c r="I28" s="19"/>
      <c r="J28" s="22">
        <f>H28-I28</f>
        <v>0</v>
      </c>
      <c r="K28" s="22">
        <f>J28*$B$6</f>
        <v>0</v>
      </c>
    </row>
    <row r="29" spans="1:11" ht="64.5" customHeight="1" thickBot="1" x14ac:dyDescent="0.3">
      <c r="A29" s="18" t="s">
        <v>49</v>
      </c>
      <c r="B29" s="19"/>
      <c r="C29" s="18"/>
      <c r="D29" s="19"/>
      <c r="E29" s="19"/>
      <c r="F29" s="19"/>
      <c r="G29" s="19"/>
      <c r="H29" s="18"/>
      <c r="I29" s="19"/>
      <c r="J29" s="18"/>
      <c r="K29" s="18"/>
    </row>
    <row r="30" spans="1:11" ht="17.25" customHeight="1" thickBot="1" x14ac:dyDescent="0.3">
      <c r="A30" s="18" t="s">
        <v>42</v>
      </c>
      <c r="B30" s="19"/>
      <c r="C30" s="20">
        <f>B30*0.15</f>
        <v>0</v>
      </c>
      <c r="D30" s="19"/>
      <c r="E30" s="19"/>
      <c r="F30" s="19"/>
      <c r="G30" s="19"/>
      <c r="H30" s="21">
        <f>SUM(B30:G30)</f>
        <v>0</v>
      </c>
      <c r="I30" s="19"/>
      <c r="J30" s="22">
        <f>H30-I30</f>
        <v>0</v>
      </c>
      <c r="K30" s="22">
        <f>J30*$B$6</f>
        <v>0</v>
      </c>
    </row>
    <row r="31" spans="1:11" ht="78" customHeight="1" thickBot="1" x14ac:dyDescent="0.3">
      <c r="A31" s="18" t="s">
        <v>50</v>
      </c>
      <c r="B31" s="19"/>
      <c r="C31" s="18"/>
      <c r="D31" s="19"/>
      <c r="E31" s="19"/>
      <c r="F31" s="19"/>
      <c r="G31" s="19"/>
      <c r="H31" s="18"/>
      <c r="I31" s="19"/>
      <c r="J31" s="18"/>
      <c r="K31" s="18"/>
    </row>
    <row r="32" spans="1:11" ht="18" customHeight="1" thickBot="1" x14ac:dyDescent="0.3">
      <c r="A32" s="18" t="s">
        <v>43</v>
      </c>
      <c r="B32" s="23"/>
      <c r="C32" s="20">
        <f>B32*0.15</f>
        <v>0</v>
      </c>
      <c r="D32" s="23"/>
      <c r="E32" s="23"/>
      <c r="F32" s="23"/>
      <c r="G32" s="23"/>
      <c r="H32" s="21">
        <f>SUM(B32:G32)</f>
        <v>0</v>
      </c>
      <c r="I32" s="19"/>
      <c r="J32" s="22">
        <f>H32-I32</f>
        <v>0</v>
      </c>
      <c r="K32" s="22">
        <f>J32*$B$6</f>
        <v>0</v>
      </c>
    </row>
    <row r="33" spans="1:11" ht="73.5" customHeight="1" thickBot="1" x14ac:dyDescent="0.3">
      <c r="A33" s="18" t="s">
        <v>96</v>
      </c>
      <c r="B33" s="24"/>
      <c r="C33" s="18"/>
      <c r="D33" s="24"/>
      <c r="E33" s="24"/>
      <c r="F33" s="24"/>
      <c r="G33" s="24"/>
      <c r="H33" s="18"/>
      <c r="I33" s="19"/>
      <c r="J33" s="18"/>
      <c r="K33" s="18"/>
    </row>
    <row r="34" spans="1:11" ht="18" customHeight="1" thickBot="1" x14ac:dyDescent="0.3">
      <c r="A34" s="18" t="s">
        <v>44</v>
      </c>
      <c r="B34" s="23"/>
      <c r="C34" s="20">
        <f>B34*0.15</f>
        <v>0</v>
      </c>
      <c r="D34" s="23"/>
      <c r="E34" s="23"/>
      <c r="F34" s="23"/>
      <c r="G34" s="23"/>
      <c r="H34" s="21">
        <f>SUM(B34:G34)</f>
        <v>0</v>
      </c>
      <c r="I34" s="19"/>
      <c r="J34" s="22">
        <f>H34-I34</f>
        <v>0</v>
      </c>
      <c r="K34" s="22">
        <f>J34*$B$6</f>
        <v>0</v>
      </c>
    </row>
    <row r="35" spans="1:11" ht="66" customHeight="1" thickBot="1" x14ac:dyDescent="0.3">
      <c r="A35" s="18" t="s">
        <v>51</v>
      </c>
      <c r="B35" s="24"/>
      <c r="C35" s="18"/>
      <c r="D35" s="24"/>
      <c r="E35" s="24"/>
      <c r="F35" s="24"/>
      <c r="G35" s="24"/>
      <c r="H35" s="18"/>
      <c r="I35" s="19"/>
      <c r="J35" s="18"/>
      <c r="K35" s="18"/>
    </row>
    <row r="36" spans="1:11" ht="15.75" thickBot="1" x14ac:dyDescent="0.3">
      <c r="A36" s="18" t="s">
        <v>45</v>
      </c>
      <c r="B36" s="23"/>
      <c r="C36" s="20">
        <f>B36*0.15</f>
        <v>0</v>
      </c>
      <c r="D36" s="23"/>
      <c r="E36" s="23"/>
      <c r="F36" s="23"/>
      <c r="G36" s="23"/>
      <c r="H36" s="21">
        <f>SUM(B36:G36)</f>
        <v>0</v>
      </c>
      <c r="I36" s="19"/>
      <c r="J36" s="22">
        <f>H36-I36</f>
        <v>0</v>
      </c>
      <c r="K36" s="22">
        <f>J36*$B$6</f>
        <v>0</v>
      </c>
    </row>
    <row r="37" spans="1:11" ht="61.5" customHeight="1" thickBot="1" x14ac:dyDescent="0.3">
      <c r="A37" s="18" t="s">
        <v>52</v>
      </c>
      <c r="B37" s="24"/>
      <c r="C37" s="18"/>
      <c r="D37" s="24"/>
      <c r="E37" s="24"/>
      <c r="F37" s="24"/>
      <c r="G37" s="24"/>
      <c r="H37" s="18"/>
      <c r="I37" s="19"/>
      <c r="J37" s="18"/>
      <c r="K37" s="18"/>
    </row>
    <row r="38" spans="1:11" ht="15.75" thickBot="1" x14ac:dyDescent="0.3">
      <c r="A38" s="18" t="s">
        <v>46</v>
      </c>
      <c r="B38" s="23"/>
      <c r="C38" s="20">
        <f>B38*0.15</f>
        <v>0</v>
      </c>
      <c r="D38" s="23"/>
      <c r="E38" s="23"/>
      <c r="F38" s="23"/>
      <c r="G38" s="23"/>
      <c r="H38" s="21">
        <f>SUM(B38:G38)</f>
        <v>0</v>
      </c>
      <c r="I38" s="19"/>
      <c r="J38" s="22">
        <f>H38-I38</f>
        <v>0</v>
      </c>
      <c r="K38" s="22">
        <f>J38*$B$6</f>
        <v>0</v>
      </c>
    </row>
    <row r="39" spans="1:11" ht="57" customHeight="1" thickBot="1" x14ac:dyDescent="0.3">
      <c r="A39" s="18" t="s">
        <v>53</v>
      </c>
      <c r="B39" s="24"/>
      <c r="C39" s="18"/>
      <c r="D39" s="24"/>
      <c r="E39" s="24"/>
      <c r="F39" s="24"/>
      <c r="G39" s="24"/>
      <c r="H39" s="18"/>
      <c r="I39" s="19"/>
      <c r="J39" s="18"/>
      <c r="K39" s="18"/>
    </row>
    <row r="40" spans="1:11" ht="15.75" thickBot="1" x14ac:dyDescent="0.3">
      <c r="A40" s="18" t="s">
        <v>47</v>
      </c>
      <c r="B40" s="23"/>
      <c r="C40" s="20">
        <f>B40*0.15</f>
        <v>0</v>
      </c>
      <c r="D40" s="23"/>
      <c r="E40" s="23"/>
      <c r="F40" s="23"/>
      <c r="G40" s="23"/>
      <c r="H40" s="21">
        <f>SUM(B40:G40)</f>
        <v>0</v>
      </c>
      <c r="I40" s="19"/>
      <c r="J40" s="22">
        <f>H40-I40</f>
        <v>0</v>
      </c>
      <c r="K40" s="22">
        <f>J40*$B$6</f>
        <v>0</v>
      </c>
    </row>
    <row r="41" spans="1:11" ht="33.75" customHeight="1" thickBot="1" x14ac:dyDescent="0.3">
      <c r="A41" s="25" t="s">
        <v>0</v>
      </c>
      <c r="B41" s="26">
        <f>B28+B30+B32+B34+B36+B38+B40</f>
        <v>0</v>
      </c>
      <c r="C41" s="26">
        <f t="shared" ref="C41:K41" si="3">C28+C30+C32+C34+C36+C38+C40</f>
        <v>0</v>
      </c>
      <c r="D41" s="26">
        <f t="shared" si="3"/>
        <v>0</v>
      </c>
      <c r="E41" s="26">
        <f t="shared" si="3"/>
        <v>0</v>
      </c>
      <c r="F41" s="26">
        <f t="shared" si="3"/>
        <v>0</v>
      </c>
      <c r="G41" s="26">
        <f t="shared" si="3"/>
        <v>0</v>
      </c>
      <c r="H41" s="26">
        <f t="shared" si="3"/>
        <v>0</v>
      </c>
      <c r="I41" s="26">
        <f t="shared" si="3"/>
        <v>0</v>
      </c>
      <c r="J41" s="26">
        <f>J28+J30+J32+J34+J36+J38+J40</f>
        <v>0</v>
      </c>
      <c r="K41" s="27">
        <f>K28+K30+K32+K34+K36+K38+K40</f>
        <v>0</v>
      </c>
    </row>
    <row r="42" spans="1:11" ht="30.75" customHeight="1" x14ac:dyDescent="0.25"/>
  </sheetData>
  <sheetProtection algorithmName="SHA-512" hashValue="mAMFOYyq3lObCTIZbx73cOG6EkK/8ULaCwxDWBFZ13yTVibuLvJB1l+zDsIb28vqkJ7nFwzbcxZwUavuAkm0ZQ==" saltValue="LR06GBzQEahG1O0WouQi0w==" spinCount="100000" sheet="1" objects="1" scenarios="1" formatCells="0" formatColumns="0" formatRows="0" insertColumns="0" insertRows="0" insertHyperlinks="0" deleteColumns="0" deleteRows="0" sort="0" autoFilter="0" pivotTables="0"/>
  <mergeCells count="18">
    <mergeCell ref="J26:J27"/>
    <mergeCell ref="K26:K27"/>
    <mergeCell ref="E22:E23"/>
    <mergeCell ref="B9:B11"/>
    <mergeCell ref="J4:J5"/>
    <mergeCell ref="I4:I5"/>
    <mergeCell ref="F22:F23"/>
    <mergeCell ref="F4:F5"/>
    <mergeCell ref="A4:B4"/>
    <mergeCell ref="C4:E4"/>
    <mergeCell ref="A22:D23"/>
    <mergeCell ref="A9:A11"/>
    <mergeCell ref="C9:C11"/>
    <mergeCell ref="D9:D11"/>
    <mergeCell ref="E9:E11"/>
    <mergeCell ref="F9:F11"/>
    <mergeCell ref="H11:K11"/>
    <mergeCell ref="H12:K12"/>
  </mergeCells>
  <dataValidations count="1">
    <dataValidation type="list" allowBlank="1" showInputMessage="1" showErrorMessage="1" sqref="B12:B21" xr:uid="{00000000-0002-0000-0100-000000000000}">
      <formula1>$M$11:$M$12</formula1>
    </dataValidation>
  </dataValidations>
  <pageMargins left="0.70866141732283472" right="0.70866141732283472" top="0.74803149606299213" bottom="0.74803149606299213" header="0.31496062992125984" footer="0.31496062992125984"/>
  <pageSetup paperSize="9" scale="28" orientation="landscape" r:id="rId1"/>
  <headerFooter>
    <oddHeader>&amp;C&amp;F</oddHead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40"/>
  <sheetViews>
    <sheetView view="pageBreakPreview" zoomScale="70" zoomScaleNormal="70" zoomScaleSheetLayoutView="70" workbookViewId="0">
      <pane xSplit="1" topLeftCell="B1" activePane="topRight" state="frozen"/>
      <selection pane="topRight" activeCell="B14" sqref="B14"/>
    </sheetView>
  </sheetViews>
  <sheetFormatPr defaultRowHeight="15" x14ac:dyDescent="0.25"/>
  <cols>
    <col min="1" max="1" width="37.85546875" customWidth="1"/>
    <col min="2" max="2" width="50.7109375" customWidth="1"/>
    <col min="3" max="3" width="12.7109375" customWidth="1"/>
    <col min="4" max="7" width="50.7109375" customWidth="1"/>
    <col min="8" max="8" width="19.140625" customWidth="1"/>
    <col min="9" max="9" width="22.140625" customWidth="1"/>
    <col min="10" max="10" width="12.7109375" customWidth="1"/>
    <col min="11" max="11" width="12.140625" customWidth="1"/>
  </cols>
  <sheetData>
    <row r="1" spans="1:12" ht="29.25" thickBot="1" x14ac:dyDescent="0.5">
      <c r="A1" s="11" t="s">
        <v>21</v>
      </c>
      <c r="B1" s="12"/>
      <c r="C1" s="12"/>
      <c r="D1" s="12"/>
      <c r="E1" s="12"/>
      <c r="F1" s="12"/>
      <c r="G1" s="13"/>
    </row>
    <row r="2" spans="1:12" ht="15.75" thickBot="1" x14ac:dyDescent="0.3">
      <c r="A2" s="55"/>
      <c r="B2" s="55"/>
      <c r="C2" s="55"/>
      <c r="D2" s="55"/>
      <c r="E2" s="55"/>
      <c r="F2" s="55"/>
      <c r="G2" s="55"/>
      <c r="H2" s="55"/>
      <c r="I2" s="55"/>
      <c r="J2" s="55"/>
      <c r="K2" s="55"/>
      <c r="L2" s="55"/>
    </row>
    <row r="3" spans="1:12" ht="24" thickBot="1" x14ac:dyDescent="0.3">
      <c r="A3" s="70" t="s">
        <v>22</v>
      </c>
      <c r="B3" s="71"/>
      <c r="C3" s="55"/>
      <c r="D3" s="70" t="s">
        <v>23</v>
      </c>
      <c r="E3" s="72"/>
      <c r="F3" s="55"/>
      <c r="G3" s="55"/>
      <c r="H3" s="55"/>
      <c r="I3" s="55"/>
      <c r="J3" s="55"/>
      <c r="K3" s="55"/>
      <c r="L3" s="55"/>
    </row>
    <row r="4" spans="1:12" x14ac:dyDescent="0.25">
      <c r="A4" s="55"/>
      <c r="B4" s="55"/>
      <c r="C4" s="55"/>
      <c r="D4" s="55"/>
      <c r="E4" s="55"/>
      <c r="F4" s="55"/>
      <c r="G4" s="55"/>
      <c r="H4" s="55"/>
      <c r="I4" s="55"/>
      <c r="J4" s="55"/>
      <c r="K4" s="55"/>
      <c r="L4" s="55"/>
    </row>
    <row r="5" spans="1:12" ht="26.25" customHeight="1" thickBot="1" x14ac:dyDescent="0.3">
      <c r="A5" s="103" t="s">
        <v>24</v>
      </c>
      <c r="B5" s="103"/>
      <c r="C5" s="103"/>
      <c r="D5" s="103"/>
      <c r="E5" s="55"/>
      <c r="F5" s="55"/>
      <c r="G5" s="55"/>
      <c r="H5" s="55"/>
      <c r="I5" s="55"/>
      <c r="J5" s="55"/>
      <c r="K5" s="55"/>
      <c r="L5" s="55"/>
    </row>
    <row r="6" spans="1:12" s="57" customFormat="1" ht="39" customHeight="1" thickBot="1" x14ac:dyDescent="0.25">
      <c r="A6" s="15"/>
      <c r="B6" s="16" t="s">
        <v>82</v>
      </c>
      <c r="C6" s="16" t="s">
        <v>88</v>
      </c>
      <c r="D6" s="16" t="s">
        <v>89</v>
      </c>
      <c r="E6" s="16" t="s">
        <v>90</v>
      </c>
      <c r="F6" s="16" t="s">
        <v>91</v>
      </c>
      <c r="G6" s="16" t="s">
        <v>92</v>
      </c>
      <c r="H6" s="17" t="s">
        <v>18</v>
      </c>
      <c r="I6" s="16" t="s">
        <v>19</v>
      </c>
      <c r="J6" s="17" t="s">
        <v>20</v>
      </c>
      <c r="K6" s="56" t="s">
        <v>27</v>
      </c>
    </row>
    <row r="7" spans="1:12" s="57" customFormat="1" ht="24.75" customHeight="1" thickBot="1" x14ac:dyDescent="0.25">
      <c r="A7" s="18" t="s">
        <v>25</v>
      </c>
      <c r="B7" s="23"/>
      <c r="C7" s="58">
        <f>B7*0.15</f>
        <v>0</v>
      </c>
      <c r="D7" s="23"/>
      <c r="E7" s="23"/>
      <c r="F7" s="23"/>
      <c r="G7" s="23"/>
      <c r="H7" s="59">
        <f>SUM(B7:G7)</f>
        <v>0</v>
      </c>
      <c r="I7" s="60"/>
      <c r="J7" s="61">
        <f>H7-I7</f>
        <v>0</v>
      </c>
      <c r="K7" s="61">
        <f>J7*$E$3</f>
        <v>0</v>
      </c>
    </row>
    <row r="8" spans="1:12" s="57" customFormat="1" ht="22.5" customHeight="1" thickBot="1" x14ac:dyDescent="0.25">
      <c r="A8" s="62" t="s">
        <v>26</v>
      </c>
      <c r="B8" s="23"/>
      <c r="C8" s="58">
        <f t="shared" ref="C8:C13" si="0">B8*0.15</f>
        <v>0</v>
      </c>
      <c r="D8" s="23"/>
      <c r="E8" s="23"/>
      <c r="F8" s="23"/>
      <c r="G8" s="23"/>
      <c r="H8" s="59">
        <f t="shared" ref="H8:H13" si="1">SUM(B8:G8)</f>
        <v>0</v>
      </c>
      <c r="I8" s="60"/>
      <c r="J8" s="61">
        <f t="shared" ref="J8:J13" si="2">H8-I8</f>
        <v>0</v>
      </c>
      <c r="K8" s="61">
        <f t="shared" ref="K8:K13" si="3">J8*$E$3</f>
        <v>0</v>
      </c>
    </row>
    <row r="9" spans="1:12" s="57" customFormat="1" ht="26.25" customHeight="1" thickBot="1" x14ac:dyDescent="0.25">
      <c r="A9" s="18" t="s">
        <v>83</v>
      </c>
      <c r="B9" s="23"/>
      <c r="C9" s="58">
        <f t="shared" si="0"/>
        <v>0</v>
      </c>
      <c r="D9" s="23"/>
      <c r="E9" s="23"/>
      <c r="F9" s="23"/>
      <c r="G9" s="23"/>
      <c r="H9" s="59">
        <f t="shared" si="1"/>
        <v>0</v>
      </c>
      <c r="I9" s="60"/>
      <c r="J9" s="61">
        <f t="shared" si="2"/>
        <v>0</v>
      </c>
      <c r="K9" s="61">
        <f t="shared" si="3"/>
        <v>0</v>
      </c>
    </row>
    <row r="10" spans="1:12" s="57" customFormat="1" ht="24" customHeight="1" thickBot="1" x14ac:dyDescent="0.25">
      <c r="A10" s="18" t="s">
        <v>84</v>
      </c>
      <c r="B10" s="23"/>
      <c r="C10" s="58">
        <f t="shared" si="0"/>
        <v>0</v>
      </c>
      <c r="D10" s="23"/>
      <c r="E10" s="23"/>
      <c r="F10" s="23"/>
      <c r="G10" s="23"/>
      <c r="H10" s="59">
        <f t="shared" si="1"/>
        <v>0</v>
      </c>
      <c r="I10" s="60"/>
      <c r="J10" s="61">
        <f t="shared" si="2"/>
        <v>0</v>
      </c>
      <c r="K10" s="61">
        <f t="shared" si="3"/>
        <v>0</v>
      </c>
    </row>
    <row r="11" spans="1:12" s="57" customFormat="1" ht="21.75" customHeight="1" thickBot="1" x14ac:dyDescent="0.25">
      <c r="A11" s="18" t="s">
        <v>85</v>
      </c>
      <c r="B11" s="23"/>
      <c r="C11" s="58">
        <f t="shared" si="0"/>
        <v>0</v>
      </c>
      <c r="D11" s="23"/>
      <c r="E11" s="23"/>
      <c r="F11" s="23"/>
      <c r="G11" s="23"/>
      <c r="H11" s="59">
        <f t="shared" si="1"/>
        <v>0</v>
      </c>
      <c r="I11" s="60"/>
      <c r="J11" s="61">
        <f t="shared" si="2"/>
        <v>0</v>
      </c>
      <c r="K11" s="61">
        <f t="shared" si="3"/>
        <v>0</v>
      </c>
    </row>
    <row r="12" spans="1:12" s="57" customFormat="1" ht="26.25" customHeight="1" thickBot="1" x14ac:dyDescent="0.25">
      <c r="A12" s="18" t="s">
        <v>86</v>
      </c>
      <c r="B12" s="23"/>
      <c r="C12" s="58">
        <f t="shared" si="0"/>
        <v>0</v>
      </c>
      <c r="D12" s="23"/>
      <c r="E12" s="23"/>
      <c r="F12" s="23"/>
      <c r="G12" s="23"/>
      <c r="H12" s="59">
        <f t="shared" si="1"/>
        <v>0</v>
      </c>
      <c r="I12" s="60"/>
      <c r="J12" s="61">
        <f t="shared" si="2"/>
        <v>0</v>
      </c>
      <c r="K12" s="61">
        <f t="shared" si="3"/>
        <v>0</v>
      </c>
    </row>
    <row r="13" spans="1:12" s="57" customFormat="1" ht="17.25" customHeight="1" thickBot="1" x14ac:dyDescent="0.25">
      <c r="A13" s="18" t="s">
        <v>87</v>
      </c>
      <c r="B13" s="23"/>
      <c r="C13" s="58">
        <f t="shared" si="0"/>
        <v>0</v>
      </c>
      <c r="D13" s="23"/>
      <c r="E13" s="23"/>
      <c r="F13" s="23"/>
      <c r="G13" s="23"/>
      <c r="H13" s="59">
        <f t="shared" si="1"/>
        <v>0</v>
      </c>
      <c r="I13" s="60"/>
      <c r="J13" s="61">
        <f t="shared" si="2"/>
        <v>0</v>
      </c>
      <c r="K13" s="61">
        <f t="shared" si="3"/>
        <v>0</v>
      </c>
    </row>
    <row r="14" spans="1:12" s="57" customFormat="1" ht="25.5" customHeight="1" thickBot="1" x14ac:dyDescent="0.25">
      <c r="A14" s="63" t="s">
        <v>0</v>
      </c>
      <c r="B14" s="64">
        <f>SUM(B7:B13)</f>
        <v>0</v>
      </c>
      <c r="C14" s="64">
        <f t="shared" ref="C14:K14" si="4">SUM(C7:C13)</f>
        <v>0</v>
      </c>
      <c r="D14" s="64">
        <f t="shared" si="4"/>
        <v>0</v>
      </c>
      <c r="E14" s="64">
        <f t="shared" si="4"/>
        <v>0</v>
      </c>
      <c r="F14" s="64">
        <f t="shared" si="4"/>
        <v>0</v>
      </c>
      <c r="G14" s="64">
        <f t="shared" si="4"/>
        <v>0</v>
      </c>
      <c r="H14" s="64">
        <f t="shared" si="4"/>
        <v>0</v>
      </c>
      <c r="I14" s="64">
        <f t="shared" si="4"/>
        <v>0</v>
      </c>
      <c r="J14" s="64">
        <f t="shared" si="4"/>
        <v>0</v>
      </c>
      <c r="K14" s="64">
        <f t="shared" si="4"/>
        <v>0</v>
      </c>
    </row>
    <row r="15" spans="1:12" s="65" customFormat="1" ht="12.75" x14ac:dyDescent="0.2">
      <c r="A15" s="73"/>
      <c r="B15" s="68"/>
      <c r="C15" s="68"/>
      <c r="D15" s="68"/>
      <c r="E15" s="68"/>
      <c r="F15" s="68"/>
      <c r="G15" s="68"/>
      <c r="H15" s="68"/>
      <c r="I15" s="68"/>
      <c r="J15" s="69"/>
      <c r="K15" s="74"/>
      <c r="L15" s="57"/>
    </row>
    <row r="16" spans="1:12" x14ac:dyDescent="0.25">
      <c r="A16" s="55"/>
      <c r="B16" s="55"/>
      <c r="C16" s="55"/>
      <c r="D16" s="55"/>
      <c r="E16" s="55"/>
      <c r="F16" s="55"/>
      <c r="G16" s="55"/>
      <c r="H16" s="55"/>
      <c r="I16" s="55"/>
      <c r="J16" s="55"/>
      <c r="K16" s="55"/>
      <c r="L16" s="55"/>
    </row>
    <row r="17" spans="1:12" ht="26.25" customHeight="1" thickBot="1" x14ac:dyDescent="0.3">
      <c r="A17" s="103" t="s">
        <v>28</v>
      </c>
      <c r="B17" s="103"/>
      <c r="C17" s="103"/>
      <c r="D17" s="103"/>
      <c r="E17" s="55"/>
      <c r="F17" s="55"/>
      <c r="G17" s="55"/>
      <c r="H17" s="55"/>
      <c r="I17" s="55"/>
      <c r="J17" s="55"/>
      <c r="K17" s="55"/>
      <c r="L17" s="55"/>
    </row>
    <row r="18" spans="1:12" ht="29.25" customHeight="1" thickBot="1" x14ac:dyDescent="0.3">
      <c r="A18" s="29"/>
      <c r="B18" s="30" t="s">
        <v>35</v>
      </c>
      <c r="C18" s="30" t="s">
        <v>36</v>
      </c>
      <c r="D18" s="30" t="s">
        <v>37</v>
      </c>
      <c r="E18" s="30" t="s">
        <v>38</v>
      </c>
      <c r="F18" s="30" t="s">
        <v>39</v>
      </c>
      <c r="G18" s="30" t="s">
        <v>40</v>
      </c>
      <c r="H18" s="17" t="s">
        <v>18</v>
      </c>
      <c r="I18" s="16" t="s">
        <v>19</v>
      </c>
      <c r="J18" s="98" t="s">
        <v>20</v>
      </c>
      <c r="K18" s="104" t="s">
        <v>27</v>
      </c>
      <c r="L18" s="55"/>
    </row>
    <row r="19" spans="1:12" ht="56.1" customHeight="1" thickBot="1" x14ac:dyDescent="0.3">
      <c r="A19" s="18" t="s">
        <v>48</v>
      </c>
      <c r="B19" s="33"/>
      <c r="C19" s="31"/>
      <c r="D19" s="33"/>
      <c r="E19" s="33"/>
      <c r="F19" s="33"/>
      <c r="G19" s="33"/>
      <c r="H19" s="31"/>
      <c r="I19" s="33"/>
      <c r="J19" s="99"/>
      <c r="K19" s="104"/>
      <c r="L19" s="55"/>
    </row>
    <row r="20" spans="1:12" ht="15.75" thickBot="1" x14ac:dyDescent="0.3">
      <c r="A20" s="18" t="s">
        <v>41</v>
      </c>
      <c r="B20" s="33"/>
      <c r="C20" s="32">
        <f>B20*0.15</f>
        <v>0</v>
      </c>
      <c r="D20" s="33"/>
      <c r="E20" s="33"/>
      <c r="F20" s="33"/>
      <c r="G20" s="33"/>
      <c r="H20" s="32">
        <f>SUM(B20:G20)</f>
        <v>0</v>
      </c>
      <c r="I20" s="33"/>
      <c r="J20" s="9">
        <f>H20-I20</f>
        <v>0</v>
      </c>
      <c r="K20" s="9">
        <f>J20*$E$3</f>
        <v>0</v>
      </c>
      <c r="L20" s="55"/>
    </row>
    <row r="21" spans="1:12" ht="56.1" customHeight="1" thickBot="1" x14ac:dyDescent="0.3">
      <c r="A21" s="18" t="s">
        <v>49</v>
      </c>
      <c r="B21" s="33"/>
      <c r="C21" s="31"/>
      <c r="D21" s="33"/>
      <c r="E21" s="33"/>
      <c r="F21" s="33"/>
      <c r="G21" s="33"/>
      <c r="H21" s="31"/>
      <c r="I21" s="33"/>
      <c r="J21" s="31"/>
      <c r="K21" s="31"/>
      <c r="L21" s="55"/>
    </row>
    <row r="22" spans="1:12" ht="15.75" thickBot="1" x14ac:dyDescent="0.3">
      <c r="A22" s="18" t="s">
        <v>42</v>
      </c>
      <c r="B22" s="33"/>
      <c r="C22" s="32">
        <f>B22*0.15</f>
        <v>0</v>
      </c>
      <c r="D22" s="33"/>
      <c r="E22" s="33"/>
      <c r="F22" s="33"/>
      <c r="G22" s="33"/>
      <c r="H22" s="32">
        <f>SUM(B22:G22)</f>
        <v>0</v>
      </c>
      <c r="I22" s="33"/>
      <c r="J22" s="9">
        <f>H22-I22</f>
        <v>0</v>
      </c>
      <c r="K22" s="9">
        <f>J22*$E$3</f>
        <v>0</v>
      </c>
      <c r="L22" s="55"/>
    </row>
    <row r="23" spans="1:12" ht="56.1" customHeight="1" thickBot="1" x14ac:dyDescent="0.3">
      <c r="A23" s="18" t="s">
        <v>50</v>
      </c>
      <c r="B23" s="33"/>
      <c r="C23" s="31"/>
      <c r="D23" s="33"/>
      <c r="E23" s="33"/>
      <c r="F23" s="33"/>
      <c r="G23" s="33"/>
      <c r="H23" s="31"/>
      <c r="I23" s="33"/>
      <c r="J23" s="31"/>
      <c r="K23" s="31"/>
      <c r="L23" s="55"/>
    </row>
    <row r="24" spans="1:12" ht="15.75" thickBot="1" x14ac:dyDescent="0.3">
      <c r="A24" s="18" t="s">
        <v>43</v>
      </c>
      <c r="B24" s="33"/>
      <c r="C24" s="32">
        <f>B24*0.15</f>
        <v>0</v>
      </c>
      <c r="D24" s="33"/>
      <c r="E24" s="33"/>
      <c r="F24" s="33"/>
      <c r="G24" s="33"/>
      <c r="H24" s="32">
        <f>SUM(B24:G24)</f>
        <v>0</v>
      </c>
      <c r="I24" s="33"/>
      <c r="J24" s="9">
        <f>H24-I24</f>
        <v>0</v>
      </c>
      <c r="K24" s="9">
        <f>J24*$E$3</f>
        <v>0</v>
      </c>
      <c r="L24" s="55"/>
    </row>
    <row r="25" spans="1:12" ht="56.1" customHeight="1" thickBot="1" x14ac:dyDescent="0.3">
      <c r="A25" s="18" t="s">
        <v>50</v>
      </c>
      <c r="B25" s="34"/>
      <c r="C25" s="31"/>
      <c r="D25" s="34"/>
      <c r="E25" s="34"/>
      <c r="F25" s="34"/>
      <c r="G25" s="34"/>
      <c r="H25" s="31"/>
      <c r="I25" s="33"/>
      <c r="J25" s="31"/>
      <c r="K25" s="31"/>
      <c r="L25" s="55"/>
    </row>
    <row r="26" spans="1:12" ht="15.75" thickBot="1" x14ac:dyDescent="0.3">
      <c r="A26" s="18" t="s">
        <v>44</v>
      </c>
      <c r="B26" s="33"/>
      <c r="C26" s="32">
        <f>B26*0.15</f>
        <v>0</v>
      </c>
      <c r="D26" s="33"/>
      <c r="E26" s="33"/>
      <c r="F26" s="33"/>
      <c r="G26" s="33"/>
      <c r="H26" s="32">
        <f>SUM(B26:G26)</f>
        <v>0</v>
      </c>
      <c r="I26" s="33"/>
      <c r="J26" s="9">
        <f>H26-I26</f>
        <v>0</v>
      </c>
      <c r="K26" s="9">
        <f>J26*$E$3</f>
        <v>0</v>
      </c>
      <c r="L26" s="55"/>
    </row>
    <row r="27" spans="1:12" ht="56.1" customHeight="1" thickBot="1" x14ac:dyDescent="0.3">
      <c r="A27" s="18" t="s">
        <v>51</v>
      </c>
      <c r="B27" s="34"/>
      <c r="C27" s="31"/>
      <c r="D27" s="34"/>
      <c r="E27" s="34"/>
      <c r="F27" s="34"/>
      <c r="G27" s="34"/>
      <c r="H27" s="31"/>
      <c r="I27" s="33"/>
      <c r="J27" s="31"/>
      <c r="K27" s="31"/>
      <c r="L27" s="55"/>
    </row>
    <row r="28" spans="1:12" ht="15.75" thickBot="1" x14ac:dyDescent="0.3">
      <c r="A28" s="18" t="s">
        <v>45</v>
      </c>
      <c r="B28" s="33"/>
      <c r="C28" s="32">
        <f>B28*0.15</f>
        <v>0</v>
      </c>
      <c r="D28" s="33"/>
      <c r="E28" s="33"/>
      <c r="F28" s="33"/>
      <c r="G28" s="33"/>
      <c r="H28" s="32">
        <f>SUM(B28:G28)</f>
        <v>0</v>
      </c>
      <c r="I28" s="33"/>
      <c r="J28" s="9">
        <f>H28-I28</f>
        <v>0</v>
      </c>
      <c r="K28" s="9">
        <f>J28*$E$3</f>
        <v>0</v>
      </c>
      <c r="L28" s="55"/>
    </row>
    <row r="29" spans="1:12" ht="56.1" customHeight="1" thickBot="1" x14ac:dyDescent="0.3">
      <c r="A29" s="18" t="s">
        <v>52</v>
      </c>
      <c r="B29" s="34"/>
      <c r="C29" s="31"/>
      <c r="D29" s="34"/>
      <c r="E29" s="34"/>
      <c r="F29" s="34"/>
      <c r="G29" s="34"/>
      <c r="H29" s="31"/>
      <c r="I29" s="33"/>
      <c r="J29" s="31"/>
      <c r="K29" s="31"/>
      <c r="L29" s="55"/>
    </row>
    <row r="30" spans="1:12" ht="15.75" thickBot="1" x14ac:dyDescent="0.3">
      <c r="A30" s="18" t="s">
        <v>46</v>
      </c>
      <c r="B30" s="33"/>
      <c r="C30" s="32">
        <f>B30*0.15</f>
        <v>0</v>
      </c>
      <c r="D30" s="33"/>
      <c r="E30" s="33"/>
      <c r="F30" s="33"/>
      <c r="G30" s="33"/>
      <c r="H30" s="32">
        <f>SUM(B30:G30)</f>
        <v>0</v>
      </c>
      <c r="I30" s="33"/>
      <c r="J30" s="9">
        <f>H30-I30</f>
        <v>0</v>
      </c>
      <c r="K30" s="9">
        <f>J30*$E$3</f>
        <v>0</v>
      </c>
      <c r="L30" s="55"/>
    </row>
    <row r="31" spans="1:12" ht="56.1" customHeight="1" thickBot="1" x14ac:dyDescent="0.3">
      <c r="A31" s="18" t="s">
        <v>53</v>
      </c>
      <c r="B31" s="34"/>
      <c r="C31" s="31"/>
      <c r="D31" s="34"/>
      <c r="E31" s="34"/>
      <c r="F31" s="34"/>
      <c r="G31" s="34"/>
      <c r="H31" s="31"/>
      <c r="I31" s="33"/>
      <c r="J31" s="31"/>
      <c r="K31" s="31"/>
      <c r="L31" s="55"/>
    </row>
    <row r="32" spans="1:12" ht="15.75" thickBot="1" x14ac:dyDescent="0.3">
      <c r="A32" s="18" t="s">
        <v>47</v>
      </c>
      <c r="B32" s="33"/>
      <c r="C32" s="32">
        <f>B32*0.15</f>
        <v>0</v>
      </c>
      <c r="D32" s="33"/>
      <c r="E32" s="33"/>
      <c r="F32" s="33"/>
      <c r="G32" s="33"/>
      <c r="H32" s="32">
        <f>SUM(B32:G32)</f>
        <v>0</v>
      </c>
      <c r="I32" s="33"/>
      <c r="J32" s="9">
        <f>H32-I32</f>
        <v>0</v>
      </c>
      <c r="K32" s="9">
        <f>J32*$E$3</f>
        <v>0</v>
      </c>
      <c r="L32" s="55"/>
    </row>
    <row r="33" spans="1:12" ht="18.75" thickBot="1" x14ac:dyDescent="0.3">
      <c r="A33" s="35" t="s">
        <v>0</v>
      </c>
      <c r="B33" s="36">
        <f>B20+B22+B24+B26+B28+B30+B32</f>
        <v>0</v>
      </c>
      <c r="C33" s="36">
        <f t="shared" ref="C33:K33" si="5">C20+C22+C24+C26+C28+C30+C32</f>
        <v>0</v>
      </c>
      <c r="D33" s="36">
        <f t="shared" si="5"/>
        <v>0</v>
      </c>
      <c r="E33" s="36">
        <f t="shared" si="5"/>
        <v>0</v>
      </c>
      <c r="F33" s="36">
        <f t="shared" si="5"/>
        <v>0</v>
      </c>
      <c r="G33" s="36">
        <f t="shared" si="5"/>
        <v>0</v>
      </c>
      <c r="H33" s="36">
        <f t="shared" si="5"/>
        <v>0</v>
      </c>
      <c r="I33" s="36">
        <f t="shared" si="5"/>
        <v>0</v>
      </c>
      <c r="J33" s="36">
        <f t="shared" si="5"/>
        <v>0</v>
      </c>
      <c r="K33" s="37">
        <f t="shared" si="5"/>
        <v>0</v>
      </c>
      <c r="L33" s="55"/>
    </row>
    <row r="34" spans="1:12" ht="19.5" thickBot="1" x14ac:dyDescent="0.35">
      <c r="A34" s="38" t="s">
        <v>2</v>
      </c>
      <c r="B34" s="75">
        <f>IFERROR(((B33-B14)/B14),0)</f>
        <v>0</v>
      </c>
      <c r="C34" s="75">
        <f t="shared" ref="C34:K34" si="6">IFERROR(((C33-C14)/C14),0)</f>
        <v>0</v>
      </c>
      <c r="D34" s="75">
        <f t="shared" si="6"/>
        <v>0</v>
      </c>
      <c r="E34" s="75">
        <f t="shared" si="6"/>
        <v>0</v>
      </c>
      <c r="F34" s="75">
        <f t="shared" si="6"/>
        <v>0</v>
      </c>
      <c r="G34" s="75">
        <f t="shared" si="6"/>
        <v>0</v>
      </c>
      <c r="H34" s="75">
        <f t="shared" si="6"/>
        <v>0</v>
      </c>
      <c r="I34" s="75">
        <f t="shared" si="6"/>
        <v>0</v>
      </c>
      <c r="J34" s="75">
        <f t="shared" si="6"/>
        <v>0</v>
      </c>
      <c r="K34" s="75">
        <f t="shared" si="6"/>
        <v>0</v>
      </c>
      <c r="L34" s="55"/>
    </row>
    <row r="35" spans="1:12" x14ac:dyDescent="0.25">
      <c r="A35" s="55"/>
      <c r="B35" s="55"/>
      <c r="C35" s="55"/>
      <c r="D35" s="55"/>
      <c r="E35" s="55"/>
      <c r="F35" s="55"/>
      <c r="G35" s="55"/>
      <c r="H35" s="55"/>
      <c r="I35" s="55"/>
      <c r="J35" s="55"/>
      <c r="K35" s="55"/>
      <c r="L35" s="55"/>
    </row>
    <row r="36" spans="1:12" x14ac:dyDescent="0.25">
      <c r="A36" s="55"/>
      <c r="B36" s="55"/>
      <c r="C36" s="55"/>
      <c r="D36" s="55"/>
      <c r="E36" s="55"/>
      <c r="F36" s="55"/>
      <c r="G36" s="55"/>
      <c r="H36" s="55"/>
      <c r="I36" s="55"/>
      <c r="J36" s="55"/>
      <c r="K36" s="55"/>
      <c r="L36" s="55"/>
    </row>
    <row r="37" spans="1:12" ht="21" x14ac:dyDescent="0.25">
      <c r="A37" s="66" t="s">
        <v>60</v>
      </c>
      <c r="B37" s="67">
        <f t="shared" ref="B37:K37" si="7">B33-B14</f>
        <v>0</v>
      </c>
      <c r="C37" s="67">
        <f t="shared" si="7"/>
        <v>0</v>
      </c>
      <c r="D37" s="67">
        <f t="shared" si="7"/>
        <v>0</v>
      </c>
      <c r="E37" s="67">
        <f t="shared" si="7"/>
        <v>0</v>
      </c>
      <c r="F37" s="67">
        <f t="shared" si="7"/>
        <v>0</v>
      </c>
      <c r="G37" s="67">
        <f t="shared" si="7"/>
        <v>0</v>
      </c>
      <c r="H37" s="67">
        <f t="shared" si="7"/>
        <v>0</v>
      </c>
      <c r="I37" s="67">
        <f t="shared" si="7"/>
        <v>0</v>
      </c>
      <c r="J37" s="67">
        <f t="shared" si="7"/>
        <v>0</v>
      </c>
      <c r="K37" s="67">
        <f t="shared" si="7"/>
        <v>0</v>
      </c>
      <c r="L37" s="55"/>
    </row>
    <row r="38" spans="1:12" x14ac:dyDescent="0.25">
      <c r="A38" s="55"/>
      <c r="B38" s="55"/>
      <c r="C38" s="55"/>
      <c r="D38" s="55"/>
      <c r="E38" s="55"/>
      <c r="F38" s="55"/>
      <c r="G38" s="55"/>
      <c r="H38" s="55"/>
      <c r="I38" s="55"/>
      <c r="J38" s="55"/>
      <c r="K38" s="55"/>
      <c r="L38" s="55"/>
    </row>
    <row r="39" spans="1:12" x14ac:dyDescent="0.25">
      <c r="A39" s="55"/>
      <c r="B39" s="55"/>
      <c r="C39" s="55"/>
      <c r="D39" s="55"/>
      <c r="E39" s="55"/>
      <c r="F39" s="55"/>
      <c r="G39" s="55"/>
      <c r="H39" s="55"/>
      <c r="I39" s="55"/>
      <c r="J39" s="55"/>
      <c r="K39" s="55"/>
      <c r="L39" s="55"/>
    </row>
    <row r="40" spans="1:12" x14ac:dyDescent="0.25">
      <c r="A40" s="55"/>
      <c r="B40" s="55"/>
      <c r="C40" s="55"/>
      <c r="D40" s="55"/>
      <c r="E40" s="55"/>
      <c r="F40" s="55"/>
      <c r="G40" s="55"/>
      <c r="H40" s="55"/>
      <c r="I40" s="55"/>
      <c r="J40" s="55"/>
      <c r="K40" s="55"/>
      <c r="L40" s="55"/>
    </row>
  </sheetData>
  <sheetProtection algorithmName="SHA-512" hashValue="9Z87M+RCxNX2/OJkxXY3yc7tPodQxiN0sFRcH/mASxE3ygwie7brn3D+Z1Zoj+zuWGi3mugr1uZtHVCcUR6blA==" saltValue="2s8eEuIyW/yW/O0tnVYWOw==" spinCount="100000" sheet="1" objects="1" scenarios="1" formatCells="0" formatColumns="0" formatRows="0"/>
  <mergeCells count="4">
    <mergeCell ref="A5:D5"/>
    <mergeCell ref="A17:D17"/>
    <mergeCell ref="J18:J19"/>
    <mergeCell ref="K18:K19"/>
  </mergeCells>
  <pageMargins left="0.7" right="0.7" top="0.75" bottom="0.75" header="0.3" footer="0.3"/>
  <pageSetup paperSize="9" scale="2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57"/>
  <sheetViews>
    <sheetView view="pageBreakPreview" zoomScale="80" zoomScaleNormal="70" zoomScaleSheetLayoutView="80" workbookViewId="0">
      <selection activeCell="E11" sqref="E11"/>
    </sheetView>
  </sheetViews>
  <sheetFormatPr defaultRowHeight="15" x14ac:dyDescent="0.25"/>
  <cols>
    <col min="1" max="7" width="25.7109375" customWidth="1"/>
    <col min="8" max="9" width="8.28515625" customWidth="1"/>
    <col min="10" max="10" width="7.7109375" customWidth="1"/>
    <col min="11" max="11" width="3.140625" hidden="1" customWidth="1"/>
    <col min="12" max="12" width="8.28515625" hidden="1" customWidth="1"/>
    <col min="13" max="13" width="13.5703125" customWidth="1"/>
  </cols>
  <sheetData>
    <row r="1" spans="1:6" ht="29.25" thickBot="1" x14ac:dyDescent="0.5">
      <c r="A1" s="39" t="s">
        <v>21</v>
      </c>
      <c r="B1" s="40"/>
      <c r="C1" s="40"/>
      <c r="D1" s="40"/>
      <c r="E1" s="40"/>
      <c r="F1" s="40"/>
    </row>
    <row r="2" spans="1:6" ht="15.75" thickBot="1" x14ac:dyDescent="0.3"/>
    <row r="3" spans="1:6" ht="30.75" thickBot="1" x14ac:dyDescent="0.3">
      <c r="A3" s="28" t="s">
        <v>22</v>
      </c>
      <c r="B3" s="10"/>
      <c r="D3" s="105" t="s">
        <v>56</v>
      </c>
      <c r="E3" s="106"/>
      <c r="F3" s="41"/>
    </row>
    <row r="5" spans="1:6" ht="15.75" thickBot="1" x14ac:dyDescent="0.3">
      <c r="A5" s="1" t="s">
        <v>57</v>
      </c>
      <c r="B5" s="1"/>
    </row>
    <row r="6" spans="1:6" ht="15" customHeight="1" x14ac:dyDescent="0.25">
      <c r="A6" s="87" t="s">
        <v>11</v>
      </c>
      <c r="B6" s="87" t="s">
        <v>12</v>
      </c>
      <c r="C6" s="87" t="s">
        <v>13</v>
      </c>
      <c r="D6" s="87" t="s">
        <v>14</v>
      </c>
      <c r="E6" s="87" t="s">
        <v>15</v>
      </c>
      <c r="F6" s="87" t="s">
        <v>16</v>
      </c>
    </row>
    <row r="7" spans="1:6" x14ac:dyDescent="0.25">
      <c r="A7" s="88"/>
      <c r="B7" s="88"/>
      <c r="C7" s="88"/>
      <c r="D7" s="88"/>
      <c r="E7" s="88"/>
      <c r="F7" s="88"/>
    </row>
    <row r="8" spans="1:6" ht="15.75" thickBot="1" x14ac:dyDescent="0.3">
      <c r="A8" s="89"/>
      <c r="B8" s="89"/>
      <c r="C8" s="89"/>
      <c r="D8" s="89"/>
      <c r="E8" s="89"/>
      <c r="F8" s="89"/>
    </row>
    <row r="9" spans="1:6" ht="15.75" thickBot="1" x14ac:dyDescent="0.3">
      <c r="A9" s="5"/>
      <c r="B9" s="6"/>
      <c r="C9" s="3"/>
      <c r="D9" s="4"/>
      <c r="E9" s="7">
        <f>IFERROR(F9/$F$29,0)</f>
        <v>0</v>
      </c>
      <c r="F9" s="8">
        <f t="shared" ref="F9:F28" si="0">C9+D9</f>
        <v>0</v>
      </c>
    </row>
    <row r="10" spans="1:6" ht="15.75" thickBot="1" x14ac:dyDescent="0.3">
      <c r="A10" s="5"/>
      <c r="B10" s="6"/>
      <c r="C10" s="3"/>
      <c r="D10" s="4"/>
      <c r="E10" s="7">
        <f>IFERROR(F10/$F$29,0)</f>
        <v>0</v>
      </c>
      <c r="F10" s="8">
        <f t="shared" si="0"/>
        <v>0</v>
      </c>
    </row>
    <row r="11" spans="1:6" ht="15.75" thickBot="1" x14ac:dyDescent="0.3">
      <c r="A11" s="5"/>
      <c r="B11" s="6"/>
      <c r="C11" s="3"/>
      <c r="D11" s="4"/>
      <c r="E11" s="7">
        <f>IFERROR(F11/$F$29,0)</f>
        <v>0</v>
      </c>
      <c r="F11" s="8">
        <f t="shared" si="0"/>
        <v>0</v>
      </c>
    </row>
    <row r="12" spans="1:6" ht="15.75" thickBot="1" x14ac:dyDescent="0.3">
      <c r="A12" s="5"/>
      <c r="B12" s="6"/>
      <c r="C12" s="3"/>
      <c r="D12" s="4"/>
      <c r="E12" s="7">
        <f>IFERROR(F12/$F$29,0)</f>
        <v>0</v>
      </c>
      <c r="F12" s="8">
        <f t="shared" si="0"/>
        <v>0</v>
      </c>
    </row>
    <row r="13" spans="1:6" ht="15.75" thickBot="1" x14ac:dyDescent="0.3">
      <c r="A13" s="5"/>
      <c r="B13" s="5"/>
      <c r="C13" s="3"/>
      <c r="D13" s="4"/>
      <c r="E13" s="7">
        <f t="shared" ref="E13:E28" si="1">IFERROR(F13/$F$29,0)</f>
        <v>0</v>
      </c>
      <c r="F13" s="8">
        <f t="shared" si="0"/>
        <v>0</v>
      </c>
    </row>
    <row r="14" spans="1:6" ht="15.75" thickBot="1" x14ac:dyDescent="0.3">
      <c r="A14" s="5"/>
      <c r="B14" s="5"/>
      <c r="C14" s="3"/>
      <c r="D14" s="4"/>
      <c r="E14" s="7">
        <f t="shared" si="1"/>
        <v>0</v>
      </c>
      <c r="F14" s="8">
        <f t="shared" si="0"/>
        <v>0</v>
      </c>
    </row>
    <row r="15" spans="1:6" ht="15.75" thickBot="1" x14ac:dyDescent="0.3">
      <c r="A15" s="5"/>
      <c r="B15" s="5"/>
      <c r="C15" s="3"/>
      <c r="D15" s="4"/>
      <c r="E15" s="7">
        <f t="shared" si="1"/>
        <v>0</v>
      </c>
      <c r="F15" s="8">
        <f t="shared" si="0"/>
        <v>0</v>
      </c>
    </row>
    <row r="16" spans="1:6" ht="15.75" thickBot="1" x14ac:dyDescent="0.3">
      <c r="A16" s="5"/>
      <c r="B16" s="5"/>
      <c r="C16" s="3"/>
      <c r="D16" s="4"/>
      <c r="E16" s="7">
        <f t="shared" si="1"/>
        <v>0</v>
      </c>
      <c r="F16" s="8">
        <f t="shared" si="0"/>
        <v>0</v>
      </c>
    </row>
    <row r="17" spans="1:13" ht="15.75" thickBot="1" x14ac:dyDescent="0.3">
      <c r="A17" s="5"/>
      <c r="B17" s="5"/>
      <c r="C17" s="3"/>
      <c r="D17" s="4"/>
      <c r="E17" s="7">
        <f t="shared" si="1"/>
        <v>0</v>
      </c>
      <c r="F17" s="8">
        <f t="shared" si="0"/>
        <v>0</v>
      </c>
    </row>
    <row r="18" spans="1:13" ht="15.75" thickBot="1" x14ac:dyDescent="0.3">
      <c r="A18" s="5"/>
      <c r="B18" s="5"/>
      <c r="C18" s="3"/>
      <c r="D18" s="4"/>
      <c r="E18" s="7">
        <f t="shared" si="1"/>
        <v>0</v>
      </c>
      <c r="F18" s="8">
        <f t="shared" si="0"/>
        <v>0</v>
      </c>
    </row>
    <row r="19" spans="1:13" ht="15.75" thickBot="1" x14ac:dyDescent="0.3">
      <c r="A19" s="5"/>
      <c r="B19" s="5"/>
      <c r="C19" s="3"/>
      <c r="D19" s="4"/>
      <c r="E19" s="7">
        <f t="shared" si="1"/>
        <v>0</v>
      </c>
      <c r="F19" s="8">
        <f t="shared" si="0"/>
        <v>0</v>
      </c>
    </row>
    <row r="20" spans="1:13" ht="15.75" thickBot="1" x14ac:dyDescent="0.3">
      <c r="A20" s="5"/>
      <c r="B20" s="5"/>
      <c r="C20" s="3"/>
      <c r="D20" s="4"/>
      <c r="E20" s="7">
        <f t="shared" si="1"/>
        <v>0</v>
      </c>
      <c r="F20" s="8">
        <f t="shared" si="0"/>
        <v>0</v>
      </c>
    </row>
    <row r="21" spans="1:13" ht="15.75" thickBot="1" x14ac:dyDescent="0.3">
      <c r="A21" s="5"/>
      <c r="B21" s="5"/>
      <c r="C21" s="3"/>
      <c r="D21" s="4"/>
      <c r="E21" s="7">
        <f t="shared" si="1"/>
        <v>0</v>
      </c>
      <c r="F21" s="8">
        <f t="shared" si="0"/>
        <v>0</v>
      </c>
    </row>
    <row r="22" spans="1:13" ht="15.75" thickBot="1" x14ac:dyDescent="0.3">
      <c r="A22" s="5"/>
      <c r="B22" s="5"/>
      <c r="C22" s="3"/>
      <c r="D22" s="4"/>
      <c r="E22" s="7">
        <f t="shared" si="1"/>
        <v>0</v>
      </c>
      <c r="F22" s="8">
        <f t="shared" si="0"/>
        <v>0</v>
      </c>
    </row>
    <row r="23" spans="1:13" ht="15.75" thickBot="1" x14ac:dyDescent="0.3">
      <c r="A23" s="5"/>
      <c r="B23" s="5"/>
      <c r="C23" s="3"/>
      <c r="D23" s="4"/>
      <c r="E23" s="7">
        <f t="shared" si="1"/>
        <v>0</v>
      </c>
      <c r="F23" s="8">
        <f t="shared" si="0"/>
        <v>0</v>
      </c>
    </row>
    <row r="24" spans="1:13" ht="15.75" thickBot="1" x14ac:dyDescent="0.3">
      <c r="A24" s="5"/>
      <c r="B24" s="5"/>
      <c r="C24" s="3"/>
      <c r="D24" s="4"/>
      <c r="E24" s="7">
        <f t="shared" si="1"/>
        <v>0</v>
      </c>
      <c r="F24" s="8">
        <f t="shared" si="0"/>
        <v>0</v>
      </c>
    </row>
    <row r="25" spans="1:13" ht="15.75" thickBot="1" x14ac:dyDescent="0.3">
      <c r="A25" s="5"/>
      <c r="B25" s="6"/>
      <c r="C25" s="3"/>
      <c r="D25" s="4"/>
      <c r="E25" s="7">
        <f t="shared" si="1"/>
        <v>0</v>
      </c>
      <c r="F25" s="8">
        <f t="shared" si="0"/>
        <v>0</v>
      </c>
    </row>
    <row r="26" spans="1:13" ht="15.75" thickBot="1" x14ac:dyDescent="0.3">
      <c r="A26" s="5"/>
      <c r="B26" s="6"/>
      <c r="C26" s="3"/>
      <c r="D26" s="4"/>
      <c r="E26" s="7">
        <f t="shared" si="1"/>
        <v>0</v>
      </c>
      <c r="F26" s="8">
        <f t="shared" si="0"/>
        <v>0</v>
      </c>
      <c r="H26" s="111" t="s">
        <v>59</v>
      </c>
      <c r="I26" s="112"/>
      <c r="J26" s="112"/>
      <c r="K26" s="112"/>
      <c r="L26" s="113"/>
      <c r="M26" s="120" t="str">
        <f>IF(F29=F3,"OK","ERREUR")</f>
        <v>OK</v>
      </c>
    </row>
    <row r="27" spans="1:13" ht="15.75" thickBot="1" x14ac:dyDescent="0.3">
      <c r="A27" s="5"/>
      <c r="B27" s="6"/>
      <c r="C27" s="3"/>
      <c r="D27" s="4"/>
      <c r="E27" s="7">
        <f t="shared" si="1"/>
        <v>0</v>
      </c>
      <c r="F27" s="8">
        <f t="shared" si="0"/>
        <v>0</v>
      </c>
      <c r="H27" s="114"/>
      <c r="I27" s="115"/>
      <c r="J27" s="115"/>
      <c r="K27" s="115"/>
      <c r="L27" s="116"/>
      <c r="M27" s="121"/>
    </row>
    <row r="28" spans="1:13" ht="15.75" thickBot="1" x14ac:dyDescent="0.3">
      <c r="A28" s="5"/>
      <c r="B28" s="6"/>
      <c r="C28" s="3"/>
      <c r="D28" s="4"/>
      <c r="E28" s="7">
        <f t="shared" si="1"/>
        <v>0</v>
      </c>
      <c r="F28" s="8">
        <f t="shared" si="0"/>
        <v>0</v>
      </c>
      <c r="H28" s="114"/>
      <c r="I28" s="115"/>
      <c r="J28" s="115"/>
      <c r="K28" s="115"/>
      <c r="L28" s="116"/>
      <c r="M28" s="121"/>
    </row>
    <row r="29" spans="1:13" ht="15.75" customHeight="1" thickBot="1" x14ac:dyDescent="0.3">
      <c r="A29" s="107" t="s">
        <v>0</v>
      </c>
      <c r="B29" s="108"/>
      <c r="C29" s="108"/>
      <c r="D29" s="108"/>
      <c r="E29" s="101">
        <f>IFERROR(F29/$F$29,0)</f>
        <v>0</v>
      </c>
      <c r="F29" s="92">
        <f>SUM(F7:F28)</f>
        <v>0</v>
      </c>
      <c r="H29" s="117"/>
      <c r="I29" s="118"/>
      <c r="J29" s="118"/>
      <c r="K29" s="118"/>
      <c r="L29" s="119"/>
      <c r="M29" s="122"/>
    </row>
    <row r="30" spans="1:13" ht="15.75" thickBot="1" x14ac:dyDescent="0.3">
      <c r="A30" s="109"/>
      <c r="B30" s="110"/>
      <c r="C30" s="110"/>
      <c r="D30" s="110"/>
      <c r="E30" s="102"/>
      <c r="F30" s="93"/>
    </row>
    <row r="32" spans="1:13" ht="15.75" thickBot="1" x14ac:dyDescent="0.3">
      <c r="A32" s="1" t="s">
        <v>58</v>
      </c>
      <c r="B32" s="1"/>
    </row>
    <row r="33" spans="1:7" ht="15" customHeight="1" x14ac:dyDescent="0.25">
      <c r="A33" s="87" t="s">
        <v>11</v>
      </c>
      <c r="B33" s="87" t="s">
        <v>12</v>
      </c>
      <c r="C33" s="87" t="s">
        <v>13</v>
      </c>
      <c r="D33" s="87" t="s">
        <v>14</v>
      </c>
      <c r="E33" s="87" t="s">
        <v>15</v>
      </c>
      <c r="F33" s="87" t="s">
        <v>16</v>
      </c>
      <c r="G33" s="98" t="s">
        <v>60</v>
      </c>
    </row>
    <row r="34" spans="1:7" x14ac:dyDescent="0.25">
      <c r="A34" s="88"/>
      <c r="B34" s="88"/>
      <c r="C34" s="88"/>
      <c r="D34" s="88"/>
      <c r="E34" s="88"/>
      <c r="F34" s="88"/>
      <c r="G34" s="123"/>
    </row>
    <row r="35" spans="1:7" ht="15.75" thickBot="1" x14ac:dyDescent="0.3">
      <c r="A35" s="89"/>
      <c r="B35" s="89"/>
      <c r="C35" s="89"/>
      <c r="D35" s="89"/>
      <c r="E35" s="89"/>
      <c r="F35" s="89"/>
      <c r="G35" s="99"/>
    </row>
    <row r="36" spans="1:7" ht="15.75" thickBot="1" x14ac:dyDescent="0.3">
      <c r="A36" s="5"/>
      <c r="B36" s="6"/>
      <c r="C36" s="3"/>
      <c r="D36" s="4"/>
      <c r="E36" s="7">
        <f>IFERROR(F36/$F$56,0)</f>
        <v>0</v>
      </c>
      <c r="F36" s="8">
        <f t="shared" ref="F36:F50" si="2">C36+D36</f>
        <v>0</v>
      </c>
      <c r="G36" s="42">
        <f>F36-F9</f>
        <v>0</v>
      </c>
    </row>
    <row r="37" spans="1:7" ht="15.75" thickBot="1" x14ac:dyDescent="0.3">
      <c r="A37" s="5"/>
      <c r="B37" s="6"/>
      <c r="C37" s="3"/>
      <c r="D37" s="4"/>
      <c r="E37" s="7">
        <f>IFERROR(F37/$F$56,0)</f>
        <v>0</v>
      </c>
      <c r="F37" s="8">
        <f t="shared" si="2"/>
        <v>0</v>
      </c>
      <c r="G37" s="42">
        <f t="shared" ref="G37:G55" si="3">F37-F10</f>
        <v>0</v>
      </c>
    </row>
    <row r="38" spans="1:7" ht="15.75" thickBot="1" x14ac:dyDescent="0.3">
      <c r="A38" s="5"/>
      <c r="B38" s="5"/>
      <c r="C38" s="3"/>
      <c r="D38" s="4"/>
      <c r="E38" s="7">
        <f t="shared" ref="E38:E49" si="4">IFERROR((F38/$F$29),0)</f>
        <v>0</v>
      </c>
      <c r="F38" s="8">
        <f t="shared" ref="F38" si="5">SUM(C38:D38)</f>
        <v>0</v>
      </c>
      <c r="G38" s="42">
        <f t="shared" si="3"/>
        <v>0</v>
      </c>
    </row>
    <row r="39" spans="1:7" ht="15.75" thickBot="1" x14ac:dyDescent="0.3">
      <c r="A39" s="5"/>
      <c r="B39" s="5"/>
      <c r="C39" s="3"/>
      <c r="D39" s="4"/>
      <c r="E39" s="7">
        <f t="shared" si="4"/>
        <v>0</v>
      </c>
      <c r="F39" s="8">
        <f t="shared" ref="F39:F49" si="6">SUM(C39:D39)</f>
        <v>0</v>
      </c>
      <c r="G39" s="42">
        <f t="shared" si="3"/>
        <v>0</v>
      </c>
    </row>
    <row r="40" spans="1:7" ht="15.75" thickBot="1" x14ac:dyDescent="0.3">
      <c r="A40" s="5"/>
      <c r="B40" s="5"/>
      <c r="C40" s="3"/>
      <c r="D40" s="4"/>
      <c r="E40" s="7">
        <f t="shared" si="4"/>
        <v>0</v>
      </c>
      <c r="F40" s="8">
        <f t="shared" si="6"/>
        <v>0</v>
      </c>
      <c r="G40" s="42">
        <f t="shared" si="3"/>
        <v>0</v>
      </c>
    </row>
    <row r="41" spans="1:7" ht="15.75" thickBot="1" x14ac:dyDescent="0.3">
      <c r="A41" s="5"/>
      <c r="B41" s="5"/>
      <c r="C41" s="3"/>
      <c r="D41" s="4"/>
      <c r="E41" s="7">
        <f t="shared" si="4"/>
        <v>0</v>
      </c>
      <c r="F41" s="8">
        <f t="shared" si="6"/>
        <v>0</v>
      </c>
      <c r="G41" s="42">
        <f t="shared" si="3"/>
        <v>0</v>
      </c>
    </row>
    <row r="42" spans="1:7" ht="15.75" thickBot="1" x14ac:dyDescent="0.3">
      <c r="A42" s="5"/>
      <c r="B42" s="5"/>
      <c r="C42" s="3"/>
      <c r="D42" s="4"/>
      <c r="E42" s="7">
        <f t="shared" si="4"/>
        <v>0</v>
      </c>
      <c r="F42" s="8">
        <f t="shared" si="6"/>
        <v>0</v>
      </c>
      <c r="G42" s="42">
        <f t="shared" si="3"/>
        <v>0</v>
      </c>
    </row>
    <row r="43" spans="1:7" ht="15.75" thickBot="1" x14ac:dyDescent="0.3">
      <c r="A43" s="5"/>
      <c r="B43" s="5"/>
      <c r="C43" s="3"/>
      <c r="D43" s="4"/>
      <c r="E43" s="7">
        <f t="shared" si="4"/>
        <v>0</v>
      </c>
      <c r="F43" s="8">
        <f t="shared" si="6"/>
        <v>0</v>
      </c>
      <c r="G43" s="42">
        <f t="shared" si="3"/>
        <v>0</v>
      </c>
    </row>
    <row r="44" spans="1:7" ht="15.75" thickBot="1" x14ac:dyDescent="0.3">
      <c r="A44" s="5"/>
      <c r="B44" s="5"/>
      <c r="C44" s="3"/>
      <c r="D44" s="4"/>
      <c r="E44" s="7">
        <f t="shared" si="4"/>
        <v>0</v>
      </c>
      <c r="F44" s="8">
        <f t="shared" si="6"/>
        <v>0</v>
      </c>
      <c r="G44" s="42">
        <f t="shared" si="3"/>
        <v>0</v>
      </c>
    </row>
    <row r="45" spans="1:7" ht="15.75" thickBot="1" x14ac:dyDescent="0.3">
      <c r="A45" s="5"/>
      <c r="B45" s="5"/>
      <c r="C45" s="3"/>
      <c r="D45" s="4"/>
      <c r="E45" s="7">
        <f t="shared" si="4"/>
        <v>0</v>
      </c>
      <c r="F45" s="8">
        <f t="shared" si="6"/>
        <v>0</v>
      </c>
      <c r="G45" s="42">
        <f t="shared" si="3"/>
        <v>0</v>
      </c>
    </row>
    <row r="46" spans="1:7" ht="15.75" thickBot="1" x14ac:dyDescent="0.3">
      <c r="A46" s="5"/>
      <c r="B46" s="5"/>
      <c r="C46" s="3"/>
      <c r="D46" s="4"/>
      <c r="E46" s="7">
        <f t="shared" si="4"/>
        <v>0</v>
      </c>
      <c r="F46" s="8">
        <f t="shared" si="6"/>
        <v>0</v>
      </c>
      <c r="G46" s="42">
        <f t="shared" si="3"/>
        <v>0</v>
      </c>
    </row>
    <row r="47" spans="1:7" ht="15.75" thickBot="1" x14ac:dyDescent="0.3">
      <c r="A47" s="5"/>
      <c r="B47" s="5"/>
      <c r="C47" s="3"/>
      <c r="D47" s="4"/>
      <c r="E47" s="7">
        <f t="shared" si="4"/>
        <v>0</v>
      </c>
      <c r="F47" s="8">
        <f t="shared" si="6"/>
        <v>0</v>
      </c>
      <c r="G47" s="42">
        <f t="shared" si="3"/>
        <v>0</v>
      </c>
    </row>
    <row r="48" spans="1:7" ht="15.75" thickBot="1" x14ac:dyDescent="0.3">
      <c r="A48" s="5"/>
      <c r="B48" s="5"/>
      <c r="C48" s="3"/>
      <c r="D48" s="4"/>
      <c r="E48" s="7">
        <f t="shared" si="4"/>
        <v>0</v>
      </c>
      <c r="F48" s="8">
        <f t="shared" si="6"/>
        <v>0</v>
      </c>
      <c r="G48" s="42">
        <f t="shared" si="3"/>
        <v>0</v>
      </c>
    </row>
    <row r="49" spans="1:9" ht="15.75" thickBot="1" x14ac:dyDescent="0.3">
      <c r="A49" s="5"/>
      <c r="B49" s="5"/>
      <c r="C49" s="3"/>
      <c r="D49" s="4"/>
      <c r="E49" s="7">
        <f t="shared" si="4"/>
        <v>0</v>
      </c>
      <c r="F49" s="8">
        <f t="shared" si="6"/>
        <v>0</v>
      </c>
      <c r="G49" s="42">
        <f t="shared" si="3"/>
        <v>0</v>
      </c>
    </row>
    <row r="50" spans="1:9" ht="15.75" thickBot="1" x14ac:dyDescent="0.3">
      <c r="A50" s="5"/>
      <c r="B50" s="6"/>
      <c r="C50" s="3"/>
      <c r="D50" s="4"/>
      <c r="E50" s="7">
        <f t="shared" ref="E50:E56" si="7">IFERROR(F50/$F$56,0)</f>
        <v>0</v>
      </c>
      <c r="F50" s="8">
        <f t="shared" si="2"/>
        <v>0</v>
      </c>
      <c r="G50" s="42">
        <f t="shared" si="3"/>
        <v>0</v>
      </c>
    </row>
    <row r="51" spans="1:9" ht="15.75" thickBot="1" x14ac:dyDescent="0.3">
      <c r="A51" s="5"/>
      <c r="B51" s="6"/>
      <c r="C51" s="3"/>
      <c r="D51" s="4"/>
      <c r="E51" s="7">
        <f t="shared" si="7"/>
        <v>0</v>
      </c>
      <c r="F51" s="8">
        <f>C51+D51</f>
        <v>0</v>
      </c>
      <c r="G51" s="42">
        <f t="shared" si="3"/>
        <v>0</v>
      </c>
    </row>
    <row r="52" spans="1:9" ht="15.75" thickBot="1" x14ac:dyDescent="0.3">
      <c r="A52" s="5"/>
      <c r="B52" s="6"/>
      <c r="C52" s="3"/>
      <c r="D52" s="4"/>
      <c r="E52" s="7">
        <f t="shared" si="7"/>
        <v>0</v>
      </c>
      <c r="F52" s="8">
        <f t="shared" ref="F52:F55" si="8">C52+D52</f>
        <v>0</v>
      </c>
      <c r="G52" s="42">
        <f t="shared" si="3"/>
        <v>0</v>
      </c>
    </row>
    <row r="53" spans="1:9" ht="15.75" thickBot="1" x14ac:dyDescent="0.3">
      <c r="A53" s="5"/>
      <c r="B53" s="6"/>
      <c r="C53" s="3"/>
      <c r="D53" s="4"/>
      <c r="E53" s="7">
        <f t="shared" si="7"/>
        <v>0</v>
      </c>
      <c r="F53" s="8">
        <f t="shared" si="8"/>
        <v>0</v>
      </c>
      <c r="G53" s="42">
        <f t="shared" si="3"/>
        <v>0</v>
      </c>
    </row>
    <row r="54" spans="1:9" ht="15.75" thickBot="1" x14ac:dyDescent="0.3">
      <c r="A54" s="5"/>
      <c r="B54" s="6"/>
      <c r="C54" s="3"/>
      <c r="D54" s="4"/>
      <c r="E54" s="7">
        <f t="shared" si="7"/>
        <v>0</v>
      </c>
      <c r="F54" s="8">
        <f t="shared" si="8"/>
        <v>0</v>
      </c>
      <c r="G54" s="42">
        <f t="shared" si="3"/>
        <v>0</v>
      </c>
      <c r="H54" s="126" t="s">
        <v>81</v>
      </c>
      <c r="I54" s="127"/>
    </row>
    <row r="55" spans="1:9" ht="15.75" thickBot="1" x14ac:dyDescent="0.3">
      <c r="A55" s="5"/>
      <c r="B55" s="6"/>
      <c r="C55" s="3"/>
      <c r="D55" s="4"/>
      <c r="E55" s="7">
        <f t="shared" si="7"/>
        <v>0</v>
      </c>
      <c r="F55" s="8">
        <f t="shared" si="8"/>
        <v>0</v>
      </c>
      <c r="G55" s="42">
        <f t="shared" si="3"/>
        <v>0</v>
      </c>
      <c r="H55" s="128"/>
      <c r="I55" s="129"/>
    </row>
    <row r="56" spans="1:9" x14ac:dyDescent="0.25">
      <c r="A56" s="107" t="s">
        <v>0</v>
      </c>
      <c r="B56" s="108"/>
      <c r="C56" s="108"/>
      <c r="D56" s="108"/>
      <c r="E56" s="101">
        <f t="shared" si="7"/>
        <v>0</v>
      </c>
      <c r="F56" s="92">
        <f>SUM(F34:F55)</f>
        <v>0</v>
      </c>
      <c r="G56" s="124">
        <f>SUM(G36:G55)</f>
        <v>0</v>
      </c>
      <c r="H56" s="126">
        <f>IFERROR((F56-F29)/F29,0)</f>
        <v>0</v>
      </c>
      <c r="I56" s="127"/>
    </row>
    <row r="57" spans="1:9" ht="15.75" thickBot="1" x14ac:dyDescent="0.3">
      <c r="A57" s="109"/>
      <c r="B57" s="110"/>
      <c r="C57" s="110"/>
      <c r="D57" s="110"/>
      <c r="E57" s="102"/>
      <c r="F57" s="93"/>
      <c r="G57" s="125"/>
      <c r="H57" s="128"/>
      <c r="I57" s="129"/>
    </row>
  </sheetData>
  <sheetProtection algorithmName="SHA-512" hashValue="V4ZdHbgZG9j+hW4mwvTwBFlxoujVvv6F7Wehcq8+3lm+l4HSqbhsvX1Zl/9hT3MiSbXvWYjhSNJEwzPUBlXa6A==" saltValue="iA7hnUXvp0jW+2iS9kWI9A==" spinCount="100000" sheet="1" objects="1" scenarios="1"/>
  <mergeCells count="25">
    <mergeCell ref="H26:L29"/>
    <mergeCell ref="M26:M29"/>
    <mergeCell ref="F33:F35"/>
    <mergeCell ref="G33:G35"/>
    <mergeCell ref="A56:D57"/>
    <mergeCell ref="E56:E57"/>
    <mergeCell ref="F56:F57"/>
    <mergeCell ref="G56:G57"/>
    <mergeCell ref="H56:I57"/>
    <mergeCell ref="H54:I55"/>
    <mergeCell ref="F6:F8"/>
    <mergeCell ref="A29:D30"/>
    <mergeCell ref="E29:E30"/>
    <mergeCell ref="F29:F30"/>
    <mergeCell ref="A33:A35"/>
    <mergeCell ref="B33:B35"/>
    <mergeCell ref="C33:C35"/>
    <mergeCell ref="D33:D35"/>
    <mergeCell ref="E33:E35"/>
    <mergeCell ref="D3:E3"/>
    <mergeCell ref="A6:A8"/>
    <mergeCell ref="B6:B8"/>
    <mergeCell ref="C6:C8"/>
    <mergeCell ref="D6:D8"/>
    <mergeCell ref="E6:E8"/>
  </mergeCells>
  <dataValidations count="1">
    <dataValidation type="list" allowBlank="1" showInputMessage="1" showErrorMessage="1" sqref="B25:B28 B10:B12 B36:B37 B50:B55" xr:uid="{00000000-0002-0000-0300-000000000000}">
      <formula1>$M$25:$M$26</formula1>
    </dataValidation>
  </dataValidations>
  <pageMargins left="0.7" right="0.7" top="0.75" bottom="0.75" header="0.3" footer="0.3"/>
  <pageSetup paperSize="9" scale="40" orientation="portrait" verticalDpi="30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1000000}">
          <x14:formula1>
            <xm:f>'Nouveau PP'!$M$11:$M$12</xm:f>
          </x14:formula1>
          <xm:sqref>B9</xm:sqref>
        </x14:dataValidation>
        <x14:dataValidation type="list" allowBlank="1" showInputMessage="1" showErrorMessage="1" xr:uid="{00000000-0002-0000-0300-000002000000}">
          <x14:formula1>
            <xm:f>'\\norfolk.gov.uk\NCCDFS1\NDrive-PTCH\01EDS\01EconomicDevelopment\EconomicProgrammes\FCE-JTS\009. Rules and Procedures\E. Templates forms and checklists\Project Modification\EN\[Budget Modification Form NOV2017.xlsx]New PP'!#REF!</xm:f>
          </x14:formula1>
          <xm:sqref>B13:B24 B38:B49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1"/>
  <sheetViews>
    <sheetView view="pageBreakPreview" zoomScale="110" zoomScaleNormal="100" zoomScaleSheetLayoutView="110" workbookViewId="0">
      <selection activeCell="C12" sqref="C12"/>
    </sheetView>
  </sheetViews>
  <sheetFormatPr defaultRowHeight="15" x14ac:dyDescent="0.25"/>
  <cols>
    <col min="1" max="8" width="18.7109375" customWidth="1"/>
  </cols>
  <sheetData>
    <row r="1" spans="1:9" ht="15.75" thickBot="1" x14ac:dyDescent="0.3">
      <c r="A1" s="43" t="s">
        <v>80</v>
      </c>
      <c r="B1" s="43"/>
      <c r="C1" s="43"/>
      <c r="D1" s="43"/>
      <c r="E1" s="43" t="s">
        <v>79</v>
      </c>
      <c r="F1" s="43"/>
      <c r="G1" s="43"/>
      <c r="H1" s="43"/>
      <c r="I1" s="43"/>
    </row>
    <row r="2" spans="1:9" ht="15" customHeight="1" x14ac:dyDescent="0.25">
      <c r="A2" s="98" t="s">
        <v>63</v>
      </c>
      <c r="B2" s="98" t="s">
        <v>76</v>
      </c>
      <c r="C2" s="98" t="s">
        <v>61</v>
      </c>
      <c r="D2" s="40"/>
      <c r="E2" s="98" t="s">
        <v>63</v>
      </c>
      <c r="F2" s="98" t="s">
        <v>76</v>
      </c>
      <c r="G2" s="98" t="s">
        <v>61</v>
      </c>
      <c r="H2" s="98" t="s">
        <v>77</v>
      </c>
      <c r="I2" s="40"/>
    </row>
    <row r="3" spans="1:9" x14ac:dyDescent="0.25">
      <c r="A3" s="123"/>
      <c r="B3" s="123"/>
      <c r="C3" s="123"/>
      <c r="D3" s="40"/>
      <c r="E3" s="123"/>
      <c r="F3" s="123"/>
      <c r="G3" s="123"/>
      <c r="H3" s="123"/>
      <c r="I3" s="40"/>
    </row>
    <row r="4" spans="1:9" ht="26.25" customHeight="1" thickBot="1" x14ac:dyDescent="0.3">
      <c r="A4" s="123"/>
      <c r="B4" s="99"/>
      <c r="C4" s="123"/>
      <c r="D4" s="40"/>
      <c r="E4" s="123"/>
      <c r="F4" s="99"/>
      <c r="G4" s="123"/>
      <c r="H4" s="99"/>
      <c r="I4" s="40"/>
    </row>
    <row r="5" spans="1:9" ht="15.75" thickBot="1" x14ac:dyDescent="0.3">
      <c r="A5" s="44" t="s">
        <v>64</v>
      </c>
      <c r="B5" s="53"/>
      <c r="C5" s="45">
        <f>IFERROR(B5/$B$19,0)</f>
        <v>0</v>
      </c>
      <c r="D5" s="40"/>
      <c r="E5" s="44" t="s">
        <v>64</v>
      </c>
      <c r="F5" s="53"/>
      <c r="G5" s="45">
        <f>IFERROR(F5/$B$19,0)</f>
        <v>0</v>
      </c>
      <c r="H5" s="46">
        <f t="shared" ref="H5:H16" si="0">F5-B5</f>
        <v>0</v>
      </c>
      <c r="I5" s="40"/>
    </row>
    <row r="6" spans="1:9" ht="15.75" thickBot="1" x14ac:dyDescent="0.3">
      <c r="A6" s="44" t="s">
        <v>65</v>
      </c>
      <c r="B6" s="54"/>
      <c r="C6" s="45">
        <f t="shared" ref="C6:C16" si="1">IFERROR(B6/$B$19,0)</f>
        <v>0</v>
      </c>
      <c r="D6" s="40"/>
      <c r="E6" s="44" t="s">
        <v>65</v>
      </c>
      <c r="F6" s="54"/>
      <c r="G6" s="45">
        <f t="shared" ref="G6:G16" si="2">IFERROR(F6/$B$19,0)</f>
        <v>0</v>
      </c>
      <c r="H6" s="46">
        <f t="shared" si="0"/>
        <v>0</v>
      </c>
      <c r="I6" s="40"/>
    </row>
    <row r="7" spans="1:9" ht="15.75" thickBot="1" x14ac:dyDescent="0.3">
      <c r="A7" s="44" t="s">
        <v>66</v>
      </c>
      <c r="B7" s="54"/>
      <c r="C7" s="45">
        <f t="shared" si="1"/>
        <v>0</v>
      </c>
      <c r="D7" s="40"/>
      <c r="E7" s="44" t="s">
        <v>66</v>
      </c>
      <c r="F7" s="54"/>
      <c r="G7" s="45">
        <f t="shared" si="2"/>
        <v>0</v>
      </c>
      <c r="H7" s="46">
        <f t="shared" si="0"/>
        <v>0</v>
      </c>
      <c r="I7" s="40"/>
    </row>
    <row r="8" spans="1:9" ht="15.75" thickBot="1" x14ac:dyDescent="0.3">
      <c r="A8" s="44" t="s">
        <v>67</v>
      </c>
      <c r="B8" s="54"/>
      <c r="C8" s="45">
        <f t="shared" si="1"/>
        <v>0</v>
      </c>
      <c r="D8" s="40"/>
      <c r="E8" s="44" t="s">
        <v>67</v>
      </c>
      <c r="F8" s="54"/>
      <c r="G8" s="45">
        <f t="shared" si="2"/>
        <v>0</v>
      </c>
      <c r="H8" s="46">
        <f t="shared" si="0"/>
        <v>0</v>
      </c>
      <c r="I8" s="40"/>
    </row>
    <row r="9" spans="1:9" ht="15.75" thickBot="1" x14ac:dyDescent="0.3">
      <c r="A9" s="44" t="s">
        <v>68</v>
      </c>
      <c r="B9" s="54"/>
      <c r="C9" s="45">
        <f t="shared" si="1"/>
        <v>0</v>
      </c>
      <c r="D9" s="40"/>
      <c r="E9" s="44" t="s">
        <v>68</v>
      </c>
      <c r="F9" s="54"/>
      <c r="G9" s="45">
        <f t="shared" si="2"/>
        <v>0</v>
      </c>
      <c r="H9" s="46">
        <f t="shared" si="0"/>
        <v>0</v>
      </c>
      <c r="I9" s="40"/>
    </row>
    <row r="10" spans="1:9" ht="15.75" thickBot="1" x14ac:dyDescent="0.3">
      <c r="A10" s="44" t="s">
        <v>69</v>
      </c>
      <c r="B10" s="54"/>
      <c r="C10" s="45">
        <f t="shared" si="1"/>
        <v>0</v>
      </c>
      <c r="D10" s="40"/>
      <c r="E10" s="44" t="s">
        <v>69</v>
      </c>
      <c r="F10" s="54"/>
      <c r="G10" s="45">
        <f t="shared" si="2"/>
        <v>0</v>
      </c>
      <c r="H10" s="46">
        <f t="shared" si="0"/>
        <v>0</v>
      </c>
      <c r="I10" s="40"/>
    </row>
    <row r="11" spans="1:9" ht="15.75" thickBot="1" x14ac:dyDescent="0.3">
      <c r="A11" s="44" t="s">
        <v>70</v>
      </c>
      <c r="B11" s="54"/>
      <c r="C11" s="45">
        <f t="shared" si="1"/>
        <v>0</v>
      </c>
      <c r="D11" s="40"/>
      <c r="E11" s="44" t="s">
        <v>70</v>
      </c>
      <c r="F11" s="54"/>
      <c r="G11" s="45">
        <f t="shared" si="2"/>
        <v>0</v>
      </c>
      <c r="H11" s="46">
        <f t="shared" si="0"/>
        <v>0</v>
      </c>
      <c r="I11" s="40"/>
    </row>
    <row r="12" spans="1:9" ht="15.75" thickBot="1" x14ac:dyDescent="0.3">
      <c r="A12" s="44" t="s">
        <v>71</v>
      </c>
      <c r="B12" s="54"/>
      <c r="C12" s="45">
        <f t="shared" si="1"/>
        <v>0</v>
      </c>
      <c r="D12" s="40"/>
      <c r="E12" s="44" t="s">
        <v>71</v>
      </c>
      <c r="F12" s="54"/>
      <c r="G12" s="45">
        <f t="shared" si="2"/>
        <v>0</v>
      </c>
      <c r="H12" s="46">
        <f t="shared" si="0"/>
        <v>0</v>
      </c>
      <c r="I12" s="40"/>
    </row>
    <row r="13" spans="1:9" ht="15.75" thickBot="1" x14ac:dyDescent="0.3">
      <c r="A13" s="44" t="s">
        <v>72</v>
      </c>
      <c r="B13" s="54"/>
      <c r="C13" s="45">
        <f t="shared" si="1"/>
        <v>0</v>
      </c>
      <c r="D13" s="40"/>
      <c r="E13" s="44" t="s">
        <v>72</v>
      </c>
      <c r="F13" s="54"/>
      <c r="G13" s="45">
        <f t="shared" si="2"/>
        <v>0</v>
      </c>
      <c r="H13" s="46">
        <f t="shared" si="0"/>
        <v>0</v>
      </c>
      <c r="I13" s="40"/>
    </row>
    <row r="14" spans="1:9" ht="15.75" customHeight="1" thickBot="1" x14ac:dyDescent="0.3">
      <c r="A14" s="44" t="s">
        <v>73</v>
      </c>
      <c r="B14" s="54"/>
      <c r="C14" s="45">
        <f t="shared" si="1"/>
        <v>0</v>
      </c>
      <c r="D14" s="40"/>
      <c r="E14" s="44" t="s">
        <v>73</v>
      </c>
      <c r="F14" s="54"/>
      <c r="G14" s="45">
        <f t="shared" si="2"/>
        <v>0</v>
      </c>
      <c r="H14" s="46">
        <f t="shared" si="0"/>
        <v>0</v>
      </c>
      <c r="I14" s="40"/>
    </row>
    <row r="15" spans="1:9" ht="15.75" thickBot="1" x14ac:dyDescent="0.3">
      <c r="A15" s="44" t="s">
        <v>74</v>
      </c>
      <c r="B15" s="54"/>
      <c r="C15" s="45">
        <f t="shared" si="1"/>
        <v>0</v>
      </c>
      <c r="D15" s="40"/>
      <c r="E15" s="44" t="s">
        <v>74</v>
      </c>
      <c r="F15" s="54"/>
      <c r="G15" s="45">
        <f t="shared" si="2"/>
        <v>0</v>
      </c>
      <c r="H15" s="46">
        <f t="shared" si="0"/>
        <v>0</v>
      </c>
      <c r="I15" s="40"/>
    </row>
    <row r="16" spans="1:9" ht="15.75" thickBot="1" x14ac:dyDescent="0.3">
      <c r="A16" s="44" t="s">
        <v>75</v>
      </c>
      <c r="B16" s="52"/>
      <c r="C16" s="45">
        <f t="shared" si="1"/>
        <v>0</v>
      </c>
      <c r="D16" s="40"/>
      <c r="E16" s="44" t="s">
        <v>75</v>
      </c>
      <c r="F16" s="54"/>
      <c r="G16" s="45">
        <f t="shared" si="2"/>
        <v>0</v>
      </c>
      <c r="H16" s="46">
        <f t="shared" si="0"/>
        <v>0</v>
      </c>
      <c r="I16" s="40"/>
    </row>
    <row r="17" spans="1:9" ht="15.75" thickBot="1" x14ac:dyDescent="0.3">
      <c r="A17" s="47" t="s">
        <v>62</v>
      </c>
      <c r="B17" s="48">
        <f>SUM(B5:B16)</f>
        <v>0</v>
      </c>
      <c r="C17" s="48">
        <f>SUM(C5:C16)</f>
        <v>0</v>
      </c>
      <c r="D17" s="49"/>
      <c r="E17" s="47" t="s">
        <v>62</v>
      </c>
      <c r="F17" s="48">
        <f>SUM(F5:F16)</f>
        <v>0</v>
      </c>
      <c r="G17" s="48">
        <f>SUM(G5:G16)</f>
        <v>0</v>
      </c>
      <c r="H17" s="48">
        <f>SUM(H5:H16)</f>
        <v>0</v>
      </c>
      <c r="I17" s="49"/>
    </row>
    <row r="18" spans="1:9" ht="15.75" thickBot="1" x14ac:dyDescent="0.3">
      <c r="A18" s="40"/>
      <c r="B18" s="40"/>
      <c r="C18" s="40"/>
      <c r="D18" s="40"/>
      <c r="E18" s="40"/>
      <c r="F18" s="40"/>
      <c r="G18" s="40"/>
      <c r="H18" s="40"/>
      <c r="I18" s="40"/>
    </row>
    <row r="19" spans="1:9" ht="43.5" thickBot="1" x14ac:dyDescent="0.3">
      <c r="A19" s="51" t="s">
        <v>78</v>
      </c>
      <c r="B19" s="50">
        <v>0.69</v>
      </c>
      <c r="C19" s="40"/>
      <c r="D19" s="40"/>
      <c r="E19" s="40"/>
      <c r="F19" s="40"/>
      <c r="G19" s="40"/>
      <c r="H19" s="40"/>
      <c r="I19" s="40"/>
    </row>
    <row r="21" spans="1:9" x14ac:dyDescent="0.25">
      <c r="A21" s="77" t="s">
        <v>93</v>
      </c>
      <c r="B21" s="77"/>
      <c r="C21" s="77"/>
      <c r="D21" s="77"/>
      <c r="E21" s="77"/>
    </row>
  </sheetData>
  <sheetProtection algorithmName="SHA-512" hashValue="66n35pGvhzrmwJcJy7BnJ3QsXPlNmI13XRfv3n+FGJmI4CUzDyabINxhCZL6srNpzqcsMo0PKfK8CUztbYcBEA==" saltValue="GOGvK4p+18NQ1hvSov6kaQ==" spinCount="100000" sheet="1" objects="1" scenarios="1" formatCells="0" formatColumns="0" formatRows="0"/>
  <mergeCells count="7">
    <mergeCell ref="H2:H4"/>
    <mergeCell ref="A2:A4"/>
    <mergeCell ref="B2:B4"/>
    <mergeCell ref="C2:C4"/>
    <mergeCell ref="E2:E4"/>
    <mergeCell ref="F2:F4"/>
    <mergeCell ref="G2:G4"/>
  </mergeCells>
  <pageMargins left="0.7" right="0.7" top="0.75" bottom="0.75" header="0.3" footer="0.3"/>
  <pageSetup paperSize="9" scale="51" orientation="portrait"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A5C8FF3A685B64D865549820061BE47" ma:contentTypeVersion="0" ma:contentTypeDescription="Create a new document." ma:contentTypeScope="" ma:versionID="c6ca1b2c8e44c394425d87c934a407aa">
  <xsd:schema xmlns:xsd="http://www.w3.org/2001/XMLSchema" xmlns:xs="http://www.w3.org/2001/XMLSchema" xmlns:p="http://schemas.microsoft.com/office/2006/metadata/properties" targetNamespace="http://schemas.microsoft.com/office/2006/metadata/properties" ma:root="true" ma:fieldsID="4bb4ddd4d5db03bcd596dffe0605672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2F0BC50-882D-4D89-9E52-3F16967F30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313C41C-69CE-4C6C-B0A4-664AC97296ED}">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E8DA4E88-B72C-4FC2-BC57-8C3AB87042E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Guide</vt:lpstr>
      <vt:lpstr>Nouveau PP</vt:lpstr>
      <vt:lpstr>Modification budgétaire</vt:lpstr>
      <vt:lpstr>Contribution du PP</vt:lpstr>
      <vt:lpstr>Budget par Période</vt:lpstr>
      <vt:lpstr>'Nouveau PP'!_Toc401821663</vt:lpstr>
      <vt:lpstr>'Nouveau PP'!_Toc401821664</vt:lpstr>
      <vt:lpstr>'Budget par Période'!Print_Area</vt:lpstr>
      <vt:lpstr>'Modification budgétaire'!Print_Area</vt:lpstr>
      <vt:lpstr>'Nouveau PP'!Print_Area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Bodereau, Vivien</dc:creator>
  <cp:lastModifiedBy>Glodt, Ewa</cp:lastModifiedBy>
  <cp:lastPrinted>2015-09-25T13:39:45Z</cp:lastPrinted>
  <dcterms:created xsi:type="dcterms:W3CDTF">2015-07-15T10:02:57Z</dcterms:created>
  <dcterms:modified xsi:type="dcterms:W3CDTF">2022-01-06T09:57:53Z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0x0101001A5C8FF3A685B64D865549820061BE47</vt:lpwstr>
  </property>
</Properties>
</file>