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orfolk.gov.uk\NCCDFS1\NDrive-PTCH\01EDS\01EconomicDevelopment\EconomicProgrammes\FCE-JTS\009. Rules and Procedures\E. Templates forms and checklists\Timesheet\"/>
    </mc:Choice>
  </mc:AlternateContent>
  <bookViews>
    <workbookView xWindow="0" yWindow="0" windowWidth="21600" windowHeight="9735"/>
  </bookViews>
  <sheets>
    <sheet name="Time sheet" sheetId="1" r:id="rId1"/>
    <sheet name="Rate calculation" sheetId="2" r:id="rId2"/>
  </sheets>
  <definedNames>
    <definedName name="_xlnm.Print_Area" localSheetId="1">'Rate calculation'!$A$1:$N$24</definedName>
    <definedName name="_xlnm.Print_Area" localSheetId="0">'Time sheet'!$A$1:$AH$47</definedName>
  </definedNames>
  <calcPr calcId="152511"/>
</workbook>
</file>

<file path=xl/calcChain.xml><?xml version="1.0" encoding="utf-8"?>
<calcChain xmlns="http://schemas.openxmlformats.org/spreadsheetml/2006/main">
  <c r="AG39" i="1" l="1"/>
  <c r="D7" i="2" l="1"/>
  <c r="A13" i="2" l="1"/>
  <c r="A14" i="2" s="1"/>
  <c r="A15" i="2" s="1"/>
  <c r="A16" i="2" s="1"/>
  <c r="A17" i="2" s="1"/>
  <c r="A18" i="2" s="1"/>
  <c r="A19" i="2" s="1"/>
  <c r="A20" i="2" s="1"/>
  <c r="A21" i="2" s="1"/>
  <c r="A22" i="2" s="1"/>
  <c r="A23" i="2" s="1"/>
  <c r="A12" i="2"/>
  <c r="Y10" i="1" l="1"/>
  <c r="Y9" i="1"/>
  <c r="Y8" i="1"/>
  <c r="Y7" i="1"/>
  <c r="J11" i="1"/>
  <c r="J10" i="1"/>
  <c r="J9" i="1"/>
  <c r="J8" i="1"/>
  <c r="AG17" i="1" l="1"/>
  <c r="AG30" i="1" l="1"/>
  <c r="AG31" i="1"/>
  <c r="P7" i="1"/>
  <c r="B37" i="1"/>
  <c r="C37" i="1"/>
  <c r="F37" i="1"/>
  <c r="G37" i="1"/>
  <c r="H37" i="1"/>
  <c r="I37" i="1"/>
  <c r="J37" i="1"/>
  <c r="M37" i="1"/>
  <c r="N37" i="1"/>
  <c r="O37" i="1"/>
  <c r="D37" i="1"/>
  <c r="E37" i="1"/>
  <c r="K37" i="1"/>
  <c r="L37" i="1"/>
  <c r="P37" i="1"/>
  <c r="Q37" i="1"/>
  <c r="R37" i="1"/>
  <c r="S37" i="1"/>
  <c r="T37" i="1"/>
  <c r="U37" i="1"/>
  <c r="V37" i="1"/>
  <c r="W37" i="1"/>
  <c r="X37" i="1"/>
  <c r="Y37" i="1"/>
  <c r="Z37" i="1"/>
  <c r="AA37" i="1"/>
  <c r="AB37" i="1"/>
  <c r="AC37" i="1"/>
  <c r="AD37" i="1"/>
  <c r="AE37" i="1"/>
  <c r="AF37" i="1"/>
  <c r="AG36" i="1"/>
  <c r="C32" i="1"/>
  <c r="C38" i="1" s="1"/>
  <c r="D32" i="1"/>
  <c r="D38" i="1" s="1"/>
  <c r="E32" i="1"/>
  <c r="F32" i="1"/>
  <c r="G32" i="1"/>
  <c r="H32" i="1"/>
  <c r="I32" i="1"/>
  <c r="J32" i="1"/>
  <c r="K32" i="1"/>
  <c r="K38" i="1" s="1"/>
  <c r="L32" i="1"/>
  <c r="L38" i="1" s="1"/>
  <c r="M32" i="1"/>
  <c r="N32" i="1"/>
  <c r="O32" i="1"/>
  <c r="O38" i="1" s="1"/>
  <c r="P32" i="1"/>
  <c r="P38" i="1" s="1"/>
  <c r="Q32" i="1"/>
  <c r="R32" i="1"/>
  <c r="S32" i="1"/>
  <c r="S38" i="1" s="1"/>
  <c r="T32" i="1"/>
  <c r="T38" i="1" s="1"/>
  <c r="U32" i="1"/>
  <c r="V32" i="1"/>
  <c r="W32" i="1"/>
  <c r="W38" i="1" s="1"/>
  <c r="X32" i="1"/>
  <c r="X38" i="1" s="1"/>
  <c r="Y32" i="1"/>
  <c r="Z32" i="1"/>
  <c r="AA32" i="1"/>
  <c r="AA38" i="1" s="1"/>
  <c r="AB32" i="1"/>
  <c r="AB38" i="1" s="1"/>
  <c r="AC32" i="1"/>
  <c r="AD32" i="1"/>
  <c r="AE32" i="1"/>
  <c r="AE38" i="1" s="1"/>
  <c r="AF32" i="1"/>
  <c r="AF38" i="1" s="1"/>
  <c r="AG18" i="1"/>
  <c r="AG19" i="1"/>
  <c r="AG21" i="1"/>
  <c r="AG22" i="1"/>
  <c r="AG23" i="1"/>
  <c r="AG25" i="1"/>
  <c r="AG26" i="1"/>
  <c r="AG27" i="1"/>
  <c r="AG29" i="1"/>
  <c r="P11" i="1" s="1"/>
  <c r="AG35" i="1"/>
  <c r="L7" i="1"/>
  <c r="B46" i="1"/>
  <c r="J40" i="1" l="1"/>
  <c r="J38" i="1"/>
  <c r="G40" i="1"/>
  <c r="G38" i="1"/>
  <c r="AD38" i="1"/>
  <c r="V38" i="1"/>
  <c r="N38" i="1"/>
  <c r="AC38" i="1"/>
  <c r="Y38" i="1"/>
  <c r="U38" i="1"/>
  <c r="Q38" i="1"/>
  <c r="M38" i="1"/>
  <c r="I40" i="1"/>
  <c r="I38" i="1"/>
  <c r="E38" i="1"/>
  <c r="Z38" i="1"/>
  <c r="R38" i="1"/>
  <c r="F40" i="1"/>
  <c r="F38" i="1"/>
  <c r="H40" i="1"/>
  <c r="H38" i="1"/>
  <c r="K40" i="1"/>
  <c r="AD40" i="1"/>
  <c r="Z40" i="1"/>
  <c r="V40" i="1"/>
  <c r="R40" i="1"/>
  <c r="N40" i="1"/>
  <c r="AC40" i="1"/>
  <c r="Y40" i="1"/>
  <c r="U40" i="1"/>
  <c r="Q40" i="1"/>
  <c r="M40" i="1"/>
  <c r="L40" i="1"/>
  <c r="AE40" i="1"/>
  <c r="AA40" i="1"/>
  <c r="W40" i="1"/>
  <c r="S40" i="1"/>
  <c r="O40" i="1"/>
  <c r="C40" i="1"/>
  <c r="E40" i="1"/>
  <c r="AF40" i="1"/>
  <c r="AB40" i="1"/>
  <c r="X40" i="1"/>
  <c r="T40" i="1"/>
  <c r="P40" i="1"/>
  <c r="D40" i="1"/>
  <c r="AD10" i="1"/>
  <c r="P9" i="1"/>
  <c r="AD8" i="1" s="1"/>
  <c r="P8" i="1"/>
  <c r="AD7" i="1" s="1"/>
  <c r="P10" i="1"/>
  <c r="AD9" i="1" s="1"/>
  <c r="AG37" i="1"/>
  <c r="AG32" i="1"/>
  <c r="AG38" i="1" l="1"/>
  <c r="AG40" i="1" s="1"/>
  <c r="P13" i="1" s="1"/>
  <c r="P12" i="1"/>
  <c r="AD13" i="1" s="1"/>
  <c r="B32" i="1" l="1"/>
  <c r="B40" i="1" l="1"/>
  <c r="B38" i="1"/>
</calcChain>
</file>

<file path=xl/sharedStrings.xml><?xml version="1.0" encoding="utf-8"?>
<sst xmlns="http://schemas.openxmlformats.org/spreadsheetml/2006/main" count="81" uniqueCount="59">
  <si>
    <t>Name</t>
  </si>
  <si>
    <t>Month</t>
  </si>
  <si>
    <t>Year</t>
  </si>
  <si>
    <t>Day</t>
  </si>
  <si>
    <t>Total</t>
  </si>
  <si>
    <t>=</t>
  </si>
  <si>
    <t>Total hours</t>
  </si>
  <si>
    <t>Hourly rate in</t>
  </si>
  <si>
    <t>Job Title</t>
  </si>
  <si>
    <t>Hours worked per year</t>
  </si>
  <si>
    <t>Calculation of productive hours</t>
  </si>
  <si>
    <t>Calculation of hourly rate</t>
  </si>
  <si>
    <t>Only time included in time sheets is eligible and can be reported by the partner organisation.</t>
  </si>
  <si>
    <t>A</t>
  </si>
  <si>
    <t>B</t>
  </si>
  <si>
    <t>C</t>
  </si>
  <si>
    <t>Rate per hour (=B/A)</t>
  </si>
  <si>
    <t>Organisation name</t>
  </si>
  <si>
    <t>Other activities (not linked to the project)</t>
  </si>
  <si>
    <t>Other activities include general training not related to the project.</t>
  </si>
  <si>
    <r>
      <t xml:space="preserve">Actual working time on the project </t>
    </r>
    <r>
      <rPr>
        <b/>
        <sz val="10"/>
        <rFont val="Arial"/>
        <family val="2"/>
      </rPr>
      <t>does not include sick leave and holidays</t>
    </r>
    <r>
      <rPr>
        <sz val="10"/>
        <rFont val="Arial"/>
        <family val="2"/>
      </rPr>
      <t>.</t>
    </r>
  </si>
  <si>
    <t>Employee's name / surname</t>
  </si>
  <si>
    <t>Leave</t>
  </si>
  <si>
    <t xml:space="preserve">Time sheets should be used as a tool to record time spent on carrying out project activities for :
• Employee working partly for the project on a flexible percentage – Hourly rate calculated by dividing latest documented Gross Annual Employment costs by 1720
• Employee who does not have a fixed number of hours and is paid at an hourly rate -  Hourly rate will be agreed in an employment document e.g. contract
</t>
  </si>
  <si>
    <t>Total hours worked on FCE projects</t>
  </si>
  <si>
    <t>Total Hours on FCE projects</t>
  </si>
  <si>
    <t xml:space="preserve">In addition to hours spent on project activities, time sheets should indicate time dedicated to other activities outside the project that contributed to the employee’s salary payment in the same month. 
</t>
  </si>
  <si>
    <t>GBP</t>
  </si>
  <si>
    <t>Total Hours Worked + Leave</t>
  </si>
  <si>
    <t>Total FCE Monthly claim (For FCE check only)</t>
  </si>
  <si>
    <t>Total Hours Worked on</t>
  </si>
  <si>
    <t>Project 2 : (please specify project acronym)</t>
  </si>
  <si>
    <t>Project 3 : (please specify project acronym)</t>
  </si>
  <si>
    <t>Project 4 : (please specify project acronym)</t>
  </si>
  <si>
    <t xml:space="preserve">Total Monthly claim on </t>
  </si>
  <si>
    <t>Total hours worked</t>
  </si>
  <si>
    <t xml:space="preserve">Working time must be recorded per month throughout the entire period that the individual is working on the project. 
</t>
  </si>
  <si>
    <t>Job title</t>
  </si>
  <si>
    <t>Gross salary per year</t>
  </si>
  <si>
    <t xml:space="preserve"> To be completed by your line manager</t>
  </si>
  <si>
    <t>Employee's signature</t>
  </si>
  <si>
    <t>Line manager's Signature</t>
  </si>
  <si>
    <t>Rate per hour (as indicated in the employement document)</t>
  </si>
  <si>
    <t>D</t>
  </si>
  <si>
    <t>Salary per year and Rate per hour should be indicated in the relevant currency. Please select the relevant currency using the dropdown list in the cell C5 and C6, or J6.</t>
  </si>
  <si>
    <t>RATE CALCULATION - METHOD 1</t>
  </si>
  <si>
    <t>RATE CALCULATION - METHOD 2</t>
  </si>
  <si>
    <t xml:space="preserve">When using calculation rate method 1, employer's costs includes basic pay, bonuses and Employer National Insurance Contributions. </t>
  </si>
  <si>
    <r>
      <rPr>
        <b/>
        <sz val="10"/>
        <rFont val="Arial"/>
        <family val="2"/>
      </rPr>
      <t>The Project Acronym must be indicated in A16</t>
    </r>
    <r>
      <rPr>
        <sz val="10"/>
        <rFont val="Arial"/>
        <family val="2"/>
      </rPr>
      <t>. In the case of an officer working on several FCE projects, the others Project Acronyms must be indicated in A20, A24 and A28.</t>
    </r>
  </si>
  <si>
    <t xml:space="preserve">The time sheets must record real hours and not estimates.
</t>
  </si>
  <si>
    <r>
      <t xml:space="preserve">Time sheets must cover </t>
    </r>
    <r>
      <rPr>
        <b/>
        <sz val="10"/>
        <rFont val="Arial"/>
        <family val="2"/>
      </rPr>
      <t>100%</t>
    </r>
    <r>
      <rPr>
        <sz val="10"/>
        <rFont val="Arial"/>
        <family val="2"/>
      </rPr>
      <t xml:space="preserve"> of the actual </t>
    </r>
    <r>
      <rPr>
        <b/>
        <sz val="10"/>
        <rFont val="Arial"/>
        <family val="2"/>
      </rPr>
      <t>daily</t>
    </r>
    <r>
      <rPr>
        <sz val="10"/>
        <rFont val="Arial"/>
        <family val="2"/>
      </rPr>
      <t xml:space="preserve"> working time of the staff member. </t>
    </r>
  </si>
  <si>
    <t>Total hours worked on non-FCE activities</t>
  </si>
  <si>
    <t>Hours worked on others EU programmes (both ERDF and non ERDF funded)</t>
  </si>
  <si>
    <r>
      <rPr>
        <sz val="10"/>
        <rFont val="Arial"/>
        <family val="2"/>
      </rPr>
      <t>Alternatively, as indicated in Commission Delegated Regulation 481/2014 Article 3(7)</t>
    </r>
    <r>
      <rPr>
        <b/>
        <sz val="10"/>
        <rFont val="Arial"/>
        <family val="2"/>
      </rPr>
      <t xml:space="preserve">, for staff cost related to individuals who, according to the employment document, work on an hourly basis, and were the individual does not work a fixed number of hours, such costs shall be eligible.
</t>
    </r>
    <r>
      <rPr>
        <sz val="10"/>
        <rFont val="Arial"/>
        <family val="2"/>
      </rPr>
      <t xml:space="preserve">Therefore, In the case of no gross salary per year is indicated in the employment document, please indicate manually the officer's hourly rate below. </t>
    </r>
    <r>
      <rPr>
        <b/>
        <sz val="10"/>
        <rFont val="Arial"/>
        <family val="2"/>
      </rPr>
      <t xml:space="preserve">The manualy entered hourly rate should be indicated in the employment document.
</t>
    </r>
  </si>
  <si>
    <t>Project 1 : (please specify project acronym)</t>
  </si>
  <si>
    <t>The relevant calculation rate method must be selected. In the case of an officer working on an hourly rate basis only, with no gross salary per year indicated in the employment document, the rate calculation method 2 must be selected.</t>
  </si>
  <si>
    <t>Employee's and Manager's signature are required for the time sheets to be eligible</t>
  </si>
  <si>
    <t>Note: gross salary per year should include all employer's costs (as defined below (4)), but exclude overheads</t>
  </si>
  <si>
    <t>…pick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</si>
</sst>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
    <numFmt numFmtId="165" formatCode="0.0000"/>
  </numFmts>
  <fonts count="7" x14ac:knownFonts="1">
    <font>
      <sz val="10"/>
      <name val="Arial"/>
    </font>
    <font>
      <b/>
      <sz val="10"/>
      <name val="Arial"/>
      <family val="2"/>
    </font>
    <font>
      <b/>
      <sz val="11"/>
      <name val="Arial"/>
      <family val="2"/>
    </font>
    <font>
      <sz val="10"/>
      <name val="Arial"/>
      <family val="2"/>
    </font>
    <font>
      <b/>
      <sz val="12"/>
      <name val="Arial"/>
      <family val="2"/>
    </font>
    <font>
      <sz val="8"/>
      <name val="Arial"/>
      <family val="2"/>
    </font>
    <font>
      <sz val="11"/>
      <name val="Arial"/>
      <family val="2"/>
    </font>
  </fonts>
  <fills count="10">
    <fill>
      <patternFill patternType="none"/>
    </fill>
    <fill>
      <patternFill patternType="gray125"/>
    </fill>
    <fill>
      <patternFill patternType="solid">
        <fgColor indexed="9"/>
        <bgColor indexed="30"/>
      </patternFill>
    </fill>
    <fill>
      <patternFill patternType="solid">
        <fgColor indexed="9"/>
        <bgColor indexed="63"/>
      </patternFill>
    </fill>
    <fill>
      <patternFill patternType="solid">
        <fgColor theme="0"/>
        <bgColor indexed="64"/>
      </patternFill>
    </fill>
    <fill>
      <patternFill patternType="solid">
        <fgColor theme="4" tint="0.79998168889431442"/>
        <bgColor indexed="30"/>
      </patternFill>
    </fill>
    <fill>
      <patternFill patternType="solid">
        <fgColor theme="4" tint="0.79998168889431442"/>
        <bgColor indexed="64"/>
      </patternFill>
    </fill>
    <fill>
      <patternFill patternType="solid">
        <fgColor theme="0"/>
        <bgColor indexed="30"/>
      </patternFill>
    </fill>
    <fill>
      <patternFill patternType="solid">
        <fgColor theme="1" tint="0.499984740745262"/>
        <bgColor indexed="30"/>
      </patternFill>
    </fill>
    <fill>
      <patternFill patternType="solid">
        <fgColor theme="3" tint="0.59999389629810485"/>
        <bgColor indexed="64"/>
      </patternFill>
    </fill>
  </fills>
  <borders count="2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83">
    <xf numFmtId="0" fontId="0" fillId="0" borderId="0" xfId="0"/>
    <xf numFmtId="0" fontId="0" fillId="0" borderId="1" xfId="0" applyBorder="1"/>
    <xf numFmtId="0" fontId="0" fillId="0" borderId="0" xfId="0" applyBorder="1"/>
    <xf numFmtId="0" fontId="0" fillId="0" borderId="0" xfId="0" applyBorder="1" applyAlignment="1">
      <alignment horizontal="left"/>
    </xf>
    <xf numFmtId="49" fontId="0" fillId="0" borderId="0" xfId="0" applyNumberFormat="1" applyAlignment="1">
      <alignment horizontal="center" vertical="top"/>
    </xf>
    <xf numFmtId="0" fontId="0" fillId="0" borderId="0" xfId="0" applyAlignment="1">
      <alignment vertical="top" wrapText="1"/>
    </xf>
    <xf numFmtId="0" fontId="0" fillId="0" borderId="0" xfId="0" applyFill="1" applyBorder="1" applyAlignment="1">
      <alignment horizontal="center" vertical="center"/>
    </xf>
    <xf numFmtId="0" fontId="0" fillId="0" borderId="0" xfId="0" applyFill="1" applyBorder="1" applyAlignment="1">
      <alignment vertical="center"/>
    </xf>
    <xf numFmtId="165" fontId="2" fillId="0" borderId="0" xfId="0" applyNumberFormat="1" applyFont="1" applyFill="1" applyBorder="1" applyAlignment="1">
      <alignment horizontal="center" vertical="center"/>
    </xf>
    <xf numFmtId="43" fontId="2" fillId="0" borderId="0" xfId="0" applyNumberFormat="1" applyFont="1" applyFill="1" applyBorder="1" applyAlignment="1">
      <alignment horizontal="center" vertical="center"/>
    </xf>
    <xf numFmtId="49" fontId="0" fillId="0" borderId="0" xfId="0" applyNumberFormat="1" applyBorder="1" applyAlignment="1">
      <alignment horizontal="center" vertical="top"/>
    </xf>
    <xf numFmtId="2" fontId="5" fillId="0" borderId="2" xfId="0" applyNumberFormat="1" applyFont="1" applyFill="1" applyBorder="1" applyProtection="1">
      <protection locked="0"/>
    </xf>
    <xf numFmtId="3" fontId="0" fillId="4" borderId="2" xfId="0" applyNumberFormat="1" applyFill="1" applyBorder="1" applyAlignment="1" applyProtection="1">
      <alignment vertical="top"/>
      <protection locked="0"/>
    </xf>
    <xf numFmtId="0" fontId="2" fillId="5" borderId="2" xfId="0" applyFont="1" applyFill="1" applyBorder="1" applyAlignment="1">
      <alignment horizontal="center" vertical="center"/>
    </xf>
    <xf numFmtId="0" fontId="0" fillId="6" borderId="4" xfId="0" applyFill="1" applyBorder="1" applyProtection="1"/>
    <xf numFmtId="0" fontId="0" fillId="6" borderId="2" xfId="0" applyFill="1" applyBorder="1" applyProtection="1"/>
    <xf numFmtId="0" fontId="2" fillId="5" borderId="2" xfId="0" applyFont="1" applyFill="1" applyBorder="1" applyAlignment="1" applyProtection="1">
      <alignment horizontal="center" vertical="center"/>
    </xf>
    <xf numFmtId="49" fontId="0" fillId="6" borderId="3" xfId="0" applyNumberFormat="1" applyFill="1" applyBorder="1" applyAlignment="1" applyProtection="1">
      <alignment horizontal="right" vertical="top"/>
    </xf>
    <xf numFmtId="0" fontId="0" fillId="6" borderId="3" xfId="0" applyNumberFormat="1" applyFill="1" applyBorder="1" applyAlignment="1" applyProtection="1">
      <alignment horizontal="center" vertical="top"/>
    </xf>
    <xf numFmtId="49" fontId="0" fillId="6" borderId="5" xfId="0" applyNumberFormat="1" applyFill="1" applyBorder="1" applyAlignment="1" applyProtection="1">
      <alignment horizontal="center" vertical="top"/>
    </xf>
    <xf numFmtId="2" fontId="0" fillId="6" borderId="6" xfId="0" applyNumberFormat="1" applyFill="1" applyBorder="1" applyAlignment="1" applyProtection="1">
      <alignment horizontal="center" vertical="top"/>
    </xf>
    <xf numFmtId="2" fontId="1" fillId="6" borderId="7" xfId="0" applyNumberFormat="1" applyFont="1" applyFill="1" applyBorder="1" applyProtection="1"/>
    <xf numFmtId="2" fontId="0" fillId="6" borderId="7" xfId="0" applyNumberFormat="1" applyFill="1" applyBorder="1" applyProtection="1"/>
    <xf numFmtId="0" fontId="3" fillId="6" borderId="8" xfId="0" applyFont="1" applyFill="1" applyBorder="1" applyProtection="1"/>
    <xf numFmtId="164" fontId="0" fillId="6" borderId="8" xfId="0" applyNumberFormat="1" applyFill="1" applyBorder="1" applyProtection="1"/>
    <xf numFmtId="0" fontId="0" fillId="0" borderId="0" xfId="0" applyProtection="1"/>
    <xf numFmtId="0" fontId="0" fillId="6" borderId="11" xfId="0" applyFill="1" applyBorder="1" applyAlignment="1" applyProtection="1">
      <alignment horizontal="center"/>
    </xf>
    <xf numFmtId="0" fontId="0" fillId="6" borderId="12" xfId="0" applyFill="1" applyBorder="1" applyAlignment="1" applyProtection="1">
      <alignment horizontal="center"/>
    </xf>
    <xf numFmtId="0" fontId="0" fillId="6" borderId="1" xfId="0" applyFill="1" applyBorder="1" applyAlignment="1" applyProtection="1">
      <alignment horizontal="center"/>
    </xf>
    <xf numFmtId="0" fontId="0" fillId="6" borderId="13" xfId="0" applyFill="1" applyBorder="1" applyAlignment="1" applyProtection="1">
      <alignment horizontal="center"/>
    </xf>
    <xf numFmtId="0" fontId="0" fillId="6" borderId="14" xfId="0" applyFill="1" applyBorder="1" applyAlignment="1" applyProtection="1">
      <alignment horizontal="center"/>
    </xf>
    <xf numFmtId="0" fontId="0" fillId="6" borderId="15" xfId="0" applyFill="1" applyBorder="1" applyAlignment="1" applyProtection="1">
      <alignment horizontal="center"/>
    </xf>
    <xf numFmtId="2" fontId="5" fillId="0" borderId="3" xfId="0" applyNumberFormat="1" applyFont="1" applyFill="1" applyBorder="1" applyAlignment="1" applyProtection="1">
      <alignment horizontal="center" vertical="top"/>
      <protection locked="0"/>
    </xf>
    <xf numFmtId="2" fontId="5" fillId="4" borderId="3" xfId="0" applyNumberFormat="1" applyFont="1" applyFill="1" applyBorder="1" applyAlignment="1" applyProtection="1">
      <alignment horizontal="center" vertical="top"/>
      <protection locked="0"/>
    </xf>
    <xf numFmtId="49" fontId="1" fillId="0" borderId="9" xfId="0" applyNumberFormat="1" applyFont="1" applyBorder="1" applyAlignment="1" applyProtection="1">
      <alignment horizontal="left" vertical="top"/>
    </xf>
    <xf numFmtId="0" fontId="0" fillId="0" borderId="2" xfId="0" applyBorder="1" applyProtection="1"/>
    <xf numFmtId="0" fontId="0" fillId="0" borderId="1" xfId="0" applyBorder="1" applyAlignment="1" applyProtection="1">
      <alignment horizontal="right" vertical="top" wrapText="1"/>
    </xf>
    <xf numFmtId="0" fontId="3" fillId="0" borderId="2" xfId="0" applyFont="1" applyBorder="1" applyAlignment="1" applyProtection="1">
      <alignment horizontal="right" vertical="top" wrapText="1"/>
    </xf>
    <xf numFmtId="49" fontId="1" fillId="0" borderId="2" xfId="0" applyNumberFormat="1" applyFont="1" applyBorder="1" applyProtection="1"/>
    <xf numFmtId="0" fontId="0" fillId="6" borderId="2" xfId="0" applyFill="1" applyBorder="1" applyAlignment="1" applyProtection="1">
      <alignment horizontal="center"/>
    </xf>
    <xf numFmtId="41" fontId="1" fillId="0" borderId="2" xfId="0" applyNumberFormat="1" applyFont="1" applyBorder="1" applyProtection="1"/>
    <xf numFmtId="0" fontId="1" fillId="0" borderId="10" xfId="0" applyFont="1" applyBorder="1" applyProtection="1"/>
    <xf numFmtId="0" fontId="0" fillId="0" borderId="10" xfId="0" applyBorder="1" applyProtection="1"/>
    <xf numFmtId="0" fontId="1" fillId="0" borderId="10" xfId="0" applyFont="1" applyBorder="1" applyAlignment="1" applyProtection="1">
      <alignment horizontal="center" vertical="center" wrapText="1"/>
    </xf>
    <xf numFmtId="43" fontId="4" fillId="0" borderId="3" xfId="0" applyNumberFormat="1" applyFont="1" applyBorder="1" applyAlignment="1" applyProtection="1">
      <alignment horizontal="right"/>
    </xf>
    <xf numFmtId="0" fontId="0" fillId="0" borderId="0" xfId="0" applyAlignment="1" applyProtection="1">
      <alignment vertical="top" wrapText="1"/>
    </xf>
    <xf numFmtId="0" fontId="1" fillId="0" borderId="11" xfId="0" applyFont="1" applyBorder="1" applyAlignment="1" applyProtection="1">
      <alignment vertical="top" wrapText="1"/>
    </xf>
    <xf numFmtId="0" fontId="0" fillId="0" borderId="0" xfId="0" applyBorder="1" applyProtection="1"/>
    <xf numFmtId="0" fontId="0" fillId="4" borderId="16" xfId="0" applyFill="1" applyBorder="1" applyAlignment="1" applyProtection="1">
      <alignment vertical="top" wrapText="1"/>
      <protection locked="0"/>
    </xf>
    <xf numFmtId="0" fontId="3" fillId="6" borderId="2" xfId="0" applyFont="1" applyFill="1" applyBorder="1" applyProtection="1"/>
    <xf numFmtId="0" fontId="3" fillId="0" borderId="2" xfId="0" applyFont="1" applyFill="1" applyBorder="1" applyAlignment="1" applyProtection="1">
      <alignment wrapText="1"/>
    </xf>
    <xf numFmtId="0" fontId="3" fillId="4" borderId="2" xfId="0" applyFont="1" applyFill="1" applyBorder="1" applyAlignment="1" applyProtection="1">
      <alignment vertical="top" wrapText="1"/>
      <protection locked="0"/>
    </xf>
    <xf numFmtId="0" fontId="3" fillId="6" borderId="8" xfId="0" applyFont="1" applyFill="1" applyBorder="1" applyAlignment="1" applyProtection="1">
      <alignment wrapText="1"/>
    </xf>
    <xf numFmtId="49" fontId="3" fillId="0" borderId="3" xfId="0" applyNumberFormat="1" applyFont="1" applyFill="1" applyBorder="1" applyAlignment="1" applyProtection="1">
      <alignment horizontal="left" vertical="top" wrapText="1"/>
      <protection locked="0"/>
    </xf>
    <xf numFmtId="0" fontId="3" fillId="0" borderId="3"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49" fontId="1" fillId="6" borderId="2" xfId="0" applyNumberFormat="1" applyFont="1" applyFill="1" applyBorder="1" applyAlignment="1" applyProtection="1">
      <alignment horizontal="left" vertical="top" wrapText="1"/>
      <protection locked="0"/>
    </xf>
    <xf numFmtId="49" fontId="0" fillId="6" borderId="2" xfId="0" applyNumberFormat="1" applyFill="1" applyBorder="1" applyAlignment="1" applyProtection="1">
      <alignment horizontal="right" vertical="top"/>
    </xf>
    <xf numFmtId="0" fontId="0" fillId="6" borderId="2" xfId="0" applyNumberFormat="1" applyFill="1" applyBorder="1" applyAlignment="1" applyProtection="1">
      <alignment horizontal="center" vertical="top"/>
    </xf>
    <xf numFmtId="49" fontId="0" fillId="6" borderId="6" xfId="0" applyNumberFormat="1" applyFill="1" applyBorder="1" applyAlignment="1" applyProtection="1">
      <alignment horizontal="center" vertical="top"/>
    </xf>
    <xf numFmtId="43" fontId="2" fillId="2" borderId="0" xfId="0" applyNumberFormat="1" applyFont="1" applyFill="1" applyBorder="1" applyAlignment="1" applyProtection="1">
      <alignment horizontal="center" vertical="center"/>
    </xf>
    <xf numFmtId="0" fontId="2" fillId="7" borderId="0"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xf>
    <xf numFmtId="0" fontId="6" fillId="5" borderId="2" xfId="0" applyFont="1" applyFill="1" applyBorder="1" applyAlignment="1">
      <alignment horizontal="center" vertical="center"/>
    </xf>
    <xf numFmtId="0" fontId="0" fillId="0" borderId="0" xfId="0" applyAlignment="1" applyProtection="1">
      <alignment horizontal="center" vertical="top" wrapText="1"/>
    </xf>
    <xf numFmtId="164" fontId="0" fillId="6" borderId="21" xfId="0" applyNumberFormat="1" applyFill="1" applyBorder="1" applyProtection="1"/>
    <xf numFmtId="0" fontId="2" fillId="8" borderId="2" xfId="0" applyFont="1" applyFill="1" applyBorder="1" applyAlignment="1" applyProtection="1">
      <alignment horizontal="center" vertical="center"/>
    </xf>
    <xf numFmtId="0" fontId="3" fillId="6" borderId="9" xfId="0" applyFont="1" applyFill="1" applyBorder="1" applyAlignment="1" applyProtection="1">
      <alignment wrapText="1"/>
    </xf>
    <xf numFmtId="0" fontId="0" fillId="9" borderId="8" xfId="0" applyFill="1" applyBorder="1" applyProtection="1"/>
    <xf numFmtId="164" fontId="0" fillId="9" borderId="7" xfId="0" applyNumberFormat="1" applyFill="1" applyBorder="1" applyProtection="1"/>
    <xf numFmtId="2" fontId="0" fillId="9" borderId="7" xfId="0" applyNumberFormat="1" applyFill="1" applyBorder="1" applyProtection="1"/>
    <xf numFmtId="0" fontId="3" fillId="0" borderId="3" xfId="0" applyFont="1" applyBorder="1" applyAlignment="1" applyProtection="1">
      <alignment horizontal="right" vertical="top" wrapText="1"/>
    </xf>
    <xf numFmtId="0" fontId="1" fillId="0" borderId="10" xfId="0" applyFont="1" applyBorder="1" applyAlignment="1" applyProtection="1">
      <alignment horizontal="left" vertical="top" wrapText="1"/>
    </xf>
    <xf numFmtId="0" fontId="0" fillId="4" borderId="3" xfId="0" applyFill="1" applyBorder="1" applyAlignment="1" applyProtection="1">
      <alignment vertical="top" wrapText="1"/>
      <protection locked="0"/>
    </xf>
    <xf numFmtId="43" fontId="4" fillId="0" borderId="3" xfId="0" applyNumberFormat="1" applyFont="1" applyBorder="1" applyAlignment="1" applyProtection="1">
      <alignment horizontal="right"/>
      <protection locked="0"/>
    </xf>
    <xf numFmtId="0" fontId="0" fillId="0" borderId="22" xfId="0" applyBorder="1" applyAlignment="1" applyProtection="1">
      <alignment horizontal="left" vertical="top"/>
    </xf>
    <xf numFmtId="0" fontId="0" fillId="0" borderId="25" xfId="0" applyBorder="1" applyAlignment="1" applyProtection="1">
      <alignment horizontal="left" vertical="top"/>
    </xf>
    <xf numFmtId="0" fontId="0" fillId="0" borderId="26" xfId="0" applyBorder="1" applyAlignment="1" applyProtection="1">
      <alignment horizontal="left" vertical="top"/>
    </xf>
    <xf numFmtId="164" fontId="0" fillId="4" borderId="21" xfId="0" applyNumberFormat="1" applyFill="1" applyBorder="1" applyProtection="1">
      <protection locked="0"/>
    </xf>
    <xf numFmtId="2" fontId="0" fillId="6" borderId="4" xfId="0" applyNumberFormat="1" applyFill="1" applyBorder="1" applyAlignment="1" applyProtection="1">
      <alignment horizontal="center" vertical="top"/>
    </xf>
    <xf numFmtId="2" fontId="0" fillId="6" borderId="17" xfId="0" applyNumberFormat="1" applyFill="1" applyBorder="1" applyAlignment="1" applyProtection="1">
      <alignment horizontal="center" vertical="top"/>
    </xf>
    <xf numFmtId="2" fontId="0" fillId="6" borderId="20" xfId="0" applyNumberFormat="1" applyFill="1" applyBorder="1" applyAlignment="1" applyProtection="1">
      <alignment horizontal="center" vertical="top"/>
    </xf>
    <xf numFmtId="43" fontId="6" fillId="2" borderId="4" xfId="0" applyNumberFormat="1" applyFont="1" applyFill="1" applyBorder="1" applyAlignment="1" applyProtection="1">
      <alignment horizontal="center" vertical="center"/>
    </xf>
    <xf numFmtId="43" fontId="6" fillId="2" borderId="17" xfId="0" applyNumberFormat="1" applyFont="1" applyFill="1" applyBorder="1" applyAlignment="1" applyProtection="1">
      <alignment horizontal="center" vertical="center"/>
    </xf>
    <xf numFmtId="43" fontId="6" fillId="2" borderId="16" xfId="0" applyNumberFormat="1" applyFont="1" applyFill="1" applyBorder="1" applyAlignment="1" applyProtection="1">
      <alignment horizontal="center" vertical="center"/>
    </xf>
    <xf numFmtId="0" fontId="0" fillId="6" borderId="9" xfId="0" applyFill="1" applyBorder="1" applyAlignment="1" applyProtection="1">
      <alignment horizontal="left" vertical="center"/>
    </xf>
    <xf numFmtId="0" fontId="0" fillId="6" borderId="10" xfId="0" applyFill="1" applyBorder="1" applyAlignment="1" applyProtection="1">
      <alignment horizontal="left" vertical="center"/>
    </xf>
    <xf numFmtId="0" fontId="0" fillId="6" borderId="3" xfId="0" applyFill="1" applyBorder="1" applyAlignment="1" applyProtection="1">
      <alignment horizontal="left" vertical="center"/>
    </xf>
    <xf numFmtId="0" fontId="0" fillId="6" borderId="11" xfId="0" applyFill="1" applyBorder="1" applyAlignment="1" applyProtection="1">
      <alignment horizontal="left" vertical="center" wrapText="1"/>
    </xf>
    <xf numFmtId="0" fontId="0" fillId="6" borderId="19" xfId="0" applyFill="1" applyBorder="1" applyAlignment="1" applyProtection="1">
      <alignment horizontal="left" vertical="center" wrapText="1"/>
    </xf>
    <xf numFmtId="0" fontId="0" fillId="6" borderId="12" xfId="0" applyFill="1" applyBorder="1" applyAlignment="1" applyProtection="1">
      <alignment horizontal="left" vertical="center" wrapText="1"/>
    </xf>
    <xf numFmtId="0" fontId="0" fillId="6" borderId="1" xfId="0" applyFill="1" applyBorder="1" applyAlignment="1" applyProtection="1">
      <alignment horizontal="left" vertical="center" wrapText="1"/>
    </xf>
    <xf numFmtId="0" fontId="0" fillId="6" borderId="0" xfId="0" applyFill="1" applyBorder="1" applyAlignment="1" applyProtection="1">
      <alignment horizontal="left" vertical="center" wrapText="1"/>
    </xf>
    <xf numFmtId="0" fontId="0" fillId="6" borderId="13" xfId="0" applyFill="1" applyBorder="1" applyAlignment="1" applyProtection="1">
      <alignment horizontal="left" vertical="center" wrapText="1"/>
    </xf>
    <xf numFmtId="0" fontId="0" fillId="6" borderId="14" xfId="0" applyFill="1" applyBorder="1" applyAlignment="1" applyProtection="1">
      <alignment horizontal="left" vertical="center" wrapText="1"/>
    </xf>
    <xf numFmtId="0" fontId="0" fillId="6" borderId="18" xfId="0" applyFill="1" applyBorder="1" applyAlignment="1" applyProtection="1">
      <alignment horizontal="left" vertical="center" wrapText="1"/>
    </xf>
    <xf numFmtId="0" fontId="0" fillId="6" borderId="15" xfId="0" applyFill="1" applyBorder="1" applyAlignment="1" applyProtection="1">
      <alignment horizontal="left" vertical="center" wrapText="1"/>
    </xf>
    <xf numFmtId="43" fontId="6" fillId="8" borderId="4" xfId="0" applyNumberFormat="1" applyFont="1" applyFill="1" applyBorder="1" applyAlignment="1" applyProtection="1">
      <alignment horizontal="center" vertical="center"/>
    </xf>
    <xf numFmtId="43" fontId="6" fillId="8" borderId="17" xfId="0" applyNumberFormat="1" applyFont="1" applyFill="1" applyBorder="1" applyAlignment="1" applyProtection="1">
      <alignment horizontal="center" vertical="center"/>
    </xf>
    <xf numFmtId="43" fontId="6" fillId="8" borderId="16" xfId="0" applyNumberFormat="1" applyFont="1" applyFill="1" applyBorder="1" applyAlignment="1" applyProtection="1">
      <alignment horizontal="center" vertical="center"/>
    </xf>
    <xf numFmtId="0" fontId="6" fillId="8" borderId="2"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xf>
    <xf numFmtId="43" fontId="2" fillId="2" borderId="4" xfId="0" applyNumberFormat="1" applyFont="1" applyFill="1" applyBorder="1" applyAlignment="1" applyProtection="1">
      <alignment horizontal="center" vertical="center"/>
    </xf>
    <xf numFmtId="43" fontId="2" fillId="2" borderId="17" xfId="0" applyNumberFormat="1" applyFont="1" applyFill="1" applyBorder="1" applyAlignment="1" applyProtection="1">
      <alignment horizontal="center" vertical="center"/>
    </xf>
    <xf numFmtId="43" fontId="2" fillId="2" borderId="16" xfId="0" applyNumberFormat="1" applyFont="1" applyFill="1" applyBorder="1" applyAlignment="1" applyProtection="1">
      <alignment horizontal="center" vertical="center"/>
    </xf>
    <xf numFmtId="0" fontId="0" fillId="0" borderId="17" xfId="0" applyBorder="1" applyAlignment="1" applyProtection="1">
      <alignment horizontal="left"/>
      <protection locked="0"/>
    </xf>
    <xf numFmtId="0" fontId="0" fillId="0" borderId="16" xfId="0" applyBorder="1" applyAlignment="1" applyProtection="1">
      <alignment horizontal="left"/>
      <protection locked="0"/>
    </xf>
    <xf numFmtId="0" fontId="0" fillId="6" borderId="4" xfId="0" applyFill="1" applyBorder="1" applyAlignment="1" applyProtection="1">
      <alignment horizontal="left"/>
    </xf>
    <xf numFmtId="0" fontId="0" fillId="6" borderId="17" xfId="0" applyFill="1" applyBorder="1" applyAlignment="1" applyProtection="1">
      <alignment horizontal="left"/>
    </xf>
    <xf numFmtId="0" fontId="0" fillId="6" borderId="16" xfId="0" applyFill="1" applyBorder="1" applyAlignment="1" applyProtection="1">
      <alignment horizontal="left"/>
    </xf>
    <xf numFmtId="0" fontId="0" fillId="0" borderId="19" xfId="0" applyBorder="1" applyAlignment="1" applyProtection="1">
      <alignment horizontal="left"/>
      <protection locked="0"/>
    </xf>
    <xf numFmtId="0" fontId="0" fillId="0" borderId="12" xfId="0" applyBorder="1" applyAlignment="1" applyProtection="1">
      <alignment horizontal="left"/>
      <protection locked="0"/>
    </xf>
    <xf numFmtId="0" fontId="0" fillId="0" borderId="0" xfId="0" applyBorder="1" applyAlignment="1" applyProtection="1">
      <alignment horizontal="left"/>
      <protection locked="0"/>
    </xf>
    <xf numFmtId="0" fontId="0" fillId="0" borderId="13" xfId="0" applyBorder="1" applyAlignment="1" applyProtection="1">
      <alignment horizontal="left"/>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5" xfId="0" applyBorder="1" applyAlignment="1" applyProtection="1">
      <alignment horizontal="center"/>
      <protection locked="0"/>
    </xf>
    <xf numFmtId="0" fontId="0" fillId="6" borderId="11" xfId="0" applyFill="1" applyBorder="1" applyAlignment="1" applyProtection="1">
      <alignment horizontal="center" vertical="center" wrapText="1"/>
    </xf>
    <xf numFmtId="0" fontId="0" fillId="6" borderId="19"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0" xfId="0" applyFill="1" applyBorder="1" applyAlignment="1" applyProtection="1">
      <alignment horizontal="center" vertical="center" wrapText="1"/>
    </xf>
    <xf numFmtId="0" fontId="0" fillId="6" borderId="13" xfId="0" applyFill="1" applyBorder="1" applyAlignment="1" applyProtection="1">
      <alignment horizontal="center" vertical="center" wrapText="1"/>
    </xf>
    <xf numFmtId="0" fontId="0" fillId="6" borderId="14" xfId="0" applyFill="1" applyBorder="1" applyAlignment="1" applyProtection="1">
      <alignment horizontal="center" vertical="center" wrapText="1"/>
    </xf>
    <xf numFmtId="0" fontId="0" fillId="6" borderId="18" xfId="0" applyFill="1" applyBorder="1" applyAlignment="1" applyProtection="1">
      <alignment horizontal="center" vertical="center" wrapText="1"/>
    </xf>
    <xf numFmtId="0" fontId="0" fillId="6" borderId="15" xfId="0" applyFill="1" applyBorder="1" applyAlignment="1" applyProtection="1">
      <alignment horizontal="center" vertical="center" wrapText="1"/>
    </xf>
    <xf numFmtId="49" fontId="6" fillId="5" borderId="17" xfId="0" applyNumberFormat="1" applyFont="1" applyFill="1" applyBorder="1" applyAlignment="1" applyProtection="1">
      <alignment horizontal="center" vertical="center" wrapText="1"/>
    </xf>
    <xf numFmtId="49" fontId="6" fillId="5" borderId="16" xfId="0" applyNumberFormat="1"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wrapText="1"/>
    </xf>
    <xf numFmtId="0" fontId="3" fillId="0" borderId="17" xfId="0" applyFont="1" applyBorder="1" applyAlignment="1" applyProtection="1">
      <alignment horizontal="left"/>
      <protection locked="0"/>
    </xf>
    <xf numFmtId="0" fontId="0" fillId="4" borderId="11" xfId="0" applyFill="1" applyBorder="1" applyAlignment="1" applyProtection="1">
      <alignment horizontal="center"/>
    </xf>
    <xf numFmtId="0" fontId="0" fillId="4" borderId="19" xfId="0" applyFill="1" applyBorder="1" applyAlignment="1" applyProtection="1">
      <alignment horizontal="center"/>
    </xf>
    <xf numFmtId="0" fontId="0" fillId="4" borderId="1" xfId="0" applyFill="1" applyBorder="1" applyAlignment="1" applyProtection="1">
      <alignment horizontal="center"/>
    </xf>
    <xf numFmtId="0" fontId="0" fillId="4" borderId="0" xfId="0" applyFill="1" applyBorder="1" applyAlignment="1" applyProtection="1">
      <alignment horizontal="center"/>
    </xf>
    <xf numFmtId="0" fontId="0" fillId="0" borderId="18"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0" borderId="15" xfId="0" applyNumberFormat="1" applyBorder="1" applyAlignment="1" applyProtection="1">
      <alignment horizontal="left"/>
      <protection locked="0"/>
    </xf>
    <xf numFmtId="0" fontId="3" fillId="3" borderId="4" xfId="0" applyFont="1" applyFill="1" applyBorder="1" applyAlignment="1" applyProtection="1">
      <alignment horizontal="left" vertical="top" wrapText="1"/>
      <protection locked="0"/>
    </xf>
    <xf numFmtId="0" fontId="3" fillId="3" borderId="17"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2" fillId="5" borderId="11"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0" fontId="1" fillId="6" borderId="2" xfId="0" applyFont="1" applyFill="1" applyBorder="1" applyAlignment="1" applyProtection="1">
      <alignment horizontal="center" vertical="top" wrapText="1"/>
    </xf>
    <xf numFmtId="49" fontId="6" fillId="5" borderId="2" xfId="0" applyNumberFormat="1"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2" fillId="6" borderId="2" xfId="0" applyFont="1" applyFill="1" applyBorder="1" applyAlignment="1">
      <alignment horizontal="center"/>
    </xf>
    <xf numFmtId="0" fontId="3" fillId="0" borderId="23" xfId="0" applyFont="1" applyBorder="1" applyAlignment="1" applyProtection="1">
      <alignment horizontal="left" vertical="top" wrapText="1"/>
    </xf>
    <xf numFmtId="0" fontId="3" fillId="0" borderId="24"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1" fillId="0" borderId="2" xfId="0" applyFont="1" applyBorder="1" applyAlignment="1" applyProtection="1">
      <alignment horizontal="left" vertical="top" wrapText="1"/>
    </xf>
    <xf numFmtId="0" fontId="1" fillId="6" borderId="4" xfId="0" applyFont="1" applyFill="1" applyBorder="1" applyAlignment="1" applyProtection="1">
      <alignment horizontal="center" vertical="top" wrapText="1"/>
    </xf>
    <xf numFmtId="0" fontId="1" fillId="6" borderId="16" xfId="0" applyFont="1" applyFill="1" applyBorder="1" applyAlignment="1" applyProtection="1">
      <alignment horizontal="center" vertical="top" wrapText="1"/>
    </xf>
    <xf numFmtId="0" fontId="1" fillId="0" borderId="4" xfId="0" applyFont="1" applyBorder="1" applyAlignment="1" applyProtection="1">
      <alignment horizontal="left" vertical="top" wrapText="1"/>
    </xf>
    <xf numFmtId="0" fontId="1" fillId="0" borderId="16" xfId="0" applyFont="1" applyBorder="1" applyAlignment="1" applyProtection="1">
      <alignment horizontal="left" vertical="top" wrapText="1"/>
    </xf>
    <xf numFmtId="0" fontId="1" fillId="0" borderId="4"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0" fontId="0" fillId="0" borderId="2" xfId="0" applyBorder="1" applyAlignment="1" applyProtection="1">
      <alignment horizontal="left" vertical="top" wrapText="1"/>
    </xf>
    <xf numFmtId="0" fontId="0" fillId="0" borderId="6" xfId="0" applyBorder="1" applyAlignment="1" applyProtection="1">
      <alignment horizontal="left" vertical="top" wrapText="1"/>
    </xf>
    <xf numFmtId="0" fontId="3" fillId="0" borderId="2" xfId="0" applyFont="1" applyBorder="1" applyAlignment="1" applyProtection="1">
      <alignment vertical="top" wrapText="1"/>
    </xf>
    <xf numFmtId="0" fontId="3" fillId="0" borderId="6" xfId="0" applyFont="1" applyBorder="1" applyAlignment="1" applyProtection="1">
      <alignment vertical="top" wrapText="1"/>
    </xf>
    <xf numFmtId="0" fontId="3" fillId="0" borderId="4" xfId="0" applyFont="1" applyBorder="1" applyAlignment="1" applyProtection="1">
      <alignment vertical="top" wrapText="1"/>
    </xf>
    <xf numFmtId="0" fontId="3" fillId="0" borderId="17" xfId="0" applyFont="1" applyBorder="1" applyAlignment="1" applyProtection="1">
      <alignment vertical="top" wrapText="1"/>
    </xf>
    <xf numFmtId="0" fontId="3" fillId="0" borderId="20" xfId="0" applyFont="1" applyBorder="1" applyAlignment="1" applyProtection="1">
      <alignment vertical="top" wrapText="1"/>
    </xf>
    <xf numFmtId="0" fontId="0" fillId="0" borderId="0" xfId="0" applyAlignment="1">
      <alignment horizontal="center" vertical="top" wrapText="1"/>
    </xf>
    <xf numFmtId="0" fontId="3" fillId="0" borderId="8" xfId="0" applyFont="1" applyBorder="1" applyAlignment="1" applyProtection="1">
      <alignment horizontal="left" vertical="top" wrapText="1"/>
    </xf>
    <xf numFmtId="0" fontId="3" fillId="0" borderId="7" xfId="0" applyFont="1" applyBorder="1" applyAlignment="1" applyProtection="1">
      <alignment horizontal="left" vertical="top" wrapText="1"/>
    </xf>
  </cellXfs>
  <cellStyles count="1">
    <cellStyle name="Normal" xfId="0" builtinId="0"/>
  </cellStyles>
  <dxfs count="3">
    <dxf>
      <fill>
        <patternFill>
          <bgColor theme="0"/>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0</xdr:colOff>
      <xdr:row>43</xdr:row>
      <xdr:rowOff>76200</xdr:rowOff>
    </xdr:from>
    <xdr:to>
      <xdr:col>20</xdr:col>
      <xdr:colOff>219075</xdr:colOff>
      <xdr:row>43</xdr:row>
      <xdr:rowOff>76200</xdr:rowOff>
    </xdr:to>
    <xdr:sp macro="" textlink="">
      <xdr:nvSpPr>
        <xdr:cNvPr id="1072" name="Line 1"/>
        <xdr:cNvSpPr>
          <a:spLocks noChangeShapeType="1"/>
        </xdr:cNvSpPr>
      </xdr:nvSpPr>
      <xdr:spPr bwMode="auto">
        <a:xfrm>
          <a:off x="9772650" y="8010525"/>
          <a:ext cx="485775" cy="0"/>
        </a:xfrm>
        <a:prstGeom prst="line">
          <a:avLst/>
        </a:prstGeom>
        <a:noFill/>
        <a:ln w="635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24</xdr:col>
      <xdr:colOff>276225</xdr:colOff>
      <xdr:row>0</xdr:row>
      <xdr:rowOff>0</xdr:rowOff>
    </xdr:from>
    <xdr:to>
      <xdr:col>32</xdr:col>
      <xdr:colOff>156483</xdr:colOff>
      <xdr:row>5</xdr:row>
      <xdr:rowOff>152400</xdr:rowOff>
    </xdr:to>
    <xdr:pic>
      <xdr:nvPicPr>
        <xdr:cNvPr id="107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2375" y="0"/>
          <a:ext cx="25527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showGridLines="0" tabSelected="1" view="pageBreakPreview" topLeftCell="A10" zoomScale="70" zoomScaleNormal="60" zoomScaleSheetLayoutView="70" workbookViewId="0">
      <selection activeCell="A33" sqref="A33"/>
    </sheetView>
  </sheetViews>
  <sheetFormatPr defaultRowHeight="12.75" x14ac:dyDescent="0.2"/>
  <cols>
    <col min="1" max="1" width="73.5703125" customWidth="1"/>
    <col min="2" max="2" width="5.28515625" customWidth="1"/>
    <col min="3" max="3" width="5" customWidth="1"/>
    <col min="4" max="4" width="5.85546875" customWidth="1"/>
    <col min="5" max="5" width="5.5703125" customWidth="1"/>
    <col min="6" max="6" width="6" customWidth="1"/>
    <col min="7" max="8" width="5.28515625" customWidth="1"/>
    <col min="9" max="10" width="5.42578125" customWidth="1"/>
    <col min="11" max="11" width="5.5703125" customWidth="1"/>
    <col min="12" max="12" width="5" customWidth="1"/>
    <col min="13" max="13" width="4.85546875" customWidth="1"/>
    <col min="14" max="14" width="4.5703125" customWidth="1"/>
    <col min="15" max="15" width="5.28515625" customWidth="1"/>
    <col min="16" max="16" width="5" customWidth="1"/>
    <col min="17" max="17" width="4.85546875" customWidth="1"/>
    <col min="18" max="19" width="4.5703125" customWidth="1"/>
    <col min="20" max="20" width="4.42578125" customWidth="1"/>
    <col min="21" max="21" width="5" customWidth="1"/>
    <col min="22" max="22" width="4.7109375" customWidth="1"/>
    <col min="23" max="24" width="5.42578125" customWidth="1"/>
    <col min="25" max="25" width="5" customWidth="1"/>
    <col min="26" max="26" width="4.5703125" customWidth="1"/>
    <col min="27" max="27" width="5" customWidth="1"/>
    <col min="28" max="28" width="5.5703125" customWidth="1"/>
    <col min="29" max="30" width="4.5703125" customWidth="1"/>
    <col min="31" max="31" width="6.28515625" customWidth="1"/>
    <col min="32" max="32" width="5.28515625" customWidth="1"/>
    <col min="33" max="33" width="9.7109375" customWidth="1"/>
    <col min="34" max="34" width="4" customWidth="1"/>
  </cols>
  <sheetData>
    <row r="1" spans="1:35" x14ac:dyDescent="0.2">
      <c r="A1" s="49" t="s">
        <v>21</v>
      </c>
      <c r="B1" s="138"/>
      <c r="C1" s="107"/>
      <c r="D1" s="107"/>
      <c r="E1" s="107"/>
      <c r="F1" s="107"/>
      <c r="G1" s="107"/>
      <c r="H1" s="107"/>
      <c r="I1" s="107"/>
      <c r="J1" s="107"/>
      <c r="K1" s="107"/>
      <c r="L1" s="107"/>
      <c r="M1" s="107"/>
      <c r="N1" s="107"/>
      <c r="O1" s="108"/>
      <c r="Z1" s="6"/>
      <c r="AA1" s="6"/>
      <c r="AB1" s="6"/>
      <c r="AC1" s="7"/>
      <c r="AD1" s="7"/>
      <c r="AE1" s="7"/>
      <c r="AF1" s="7"/>
      <c r="AG1" s="7"/>
      <c r="AH1" s="2"/>
      <c r="AI1" s="2"/>
    </row>
    <row r="2" spans="1:35" x14ac:dyDescent="0.2">
      <c r="A2" s="15" t="s">
        <v>37</v>
      </c>
      <c r="B2" s="138"/>
      <c r="C2" s="107"/>
      <c r="D2" s="107"/>
      <c r="E2" s="107"/>
      <c r="F2" s="107"/>
      <c r="G2" s="107"/>
      <c r="H2" s="107"/>
      <c r="I2" s="107"/>
      <c r="J2" s="107"/>
      <c r="K2" s="107"/>
      <c r="L2" s="107"/>
      <c r="M2" s="107"/>
      <c r="N2" s="107"/>
      <c r="O2" s="108"/>
      <c r="Z2" s="6"/>
      <c r="AA2" s="6"/>
      <c r="AB2" s="6"/>
      <c r="AC2" s="7"/>
      <c r="AD2" s="7"/>
      <c r="AE2" s="7"/>
      <c r="AF2" s="7"/>
      <c r="AG2" s="7"/>
      <c r="AH2" s="2"/>
      <c r="AI2" s="2"/>
    </row>
    <row r="3" spans="1:35" x14ac:dyDescent="0.2">
      <c r="A3" s="49" t="s">
        <v>17</v>
      </c>
      <c r="B3" s="138"/>
      <c r="C3" s="107"/>
      <c r="D3" s="107"/>
      <c r="E3" s="107"/>
      <c r="F3" s="107"/>
      <c r="G3" s="107"/>
      <c r="H3" s="107"/>
      <c r="I3" s="107"/>
      <c r="J3" s="107"/>
      <c r="K3" s="107"/>
      <c r="L3" s="107"/>
      <c r="M3" s="107"/>
      <c r="N3" s="107"/>
      <c r="O3" s="108"/>
      <c r="Z3" s="6"/>
      <c r="AA3" s="6"/>
      <c r="AB3" s="6"/>
      <c r="AC3" s="7"/>
      <c r="AD3" s="7"/>
      <c r="AE3" s="7"/>
      <c r="AF3" s="7"/>
      <c r="AG3" s="7"/>
      <c r="AH3" s="2"/>
      <c r="AI3" s="2"/>
    </row>
    <row r="4" spans="1:35" x14ac:dyDescent="0.2">
      <c r="A4" s="139"/>
      <c r="B4" s="140"/>
      <c r="C4" s="140"/>
      <c r="D4" s="140"/>
      <c r="E4" s="140"/>
      <c r="F4" s="140"/>
      <c r="G4" s="140"/>
      <c r="H4" s="140"/>
      <c r="I4" s="140"/>
      <c r="J4" s="140"/>
      <c r="K4" s="140"/>
      <c r="L4" s="140"/>
      <c r="M4" s="140"/>
      <c r="N4" s="140"/>
      <c r="O4" s="140"/>
      <c r="Z4" s="6"/>
      <c r="AA4" s="6"/>
      <c r="AB4" s="6"/>
      <c r="AC4" s="7"/>
      <c r="AD4" s="7"/>
      <c r="AE4" s="7"/>
      <c r="AF4" s="7"/>
      <c r="AG4" s="7"/>
      <c r="AH4" s="2"/>
      <c r="AI4" s="2"/>
    </row>
    <row r="5" spans="1:35" x14ac:dyDescent="0.2">
      <c r="A5" s="141"/>
      <c r="B5" s="142"/>
      <c r="C5" s="142"/>
      <c r="D5" s="142"/>
      <c r="E5" s="142"/>
      <c r="F5" s="142"/>
      <c r="G5" s="142"/>
      <c r="H5" s="142"/>
      <c r="I5" s="142"/>
      <c r="J5" s="142"/>
      <c r="K5" s="142"/>
      <c r="L5" s="142"/>
      <c r="M5" s="142"/>
      <c r="N5" s="142"/>
      <c r="O5" s="142"/>
      <c r="Z5" s="6"/>
      <c r="AA5" s="6"/>
      <c r="AB5" s="6"/>
      <c r="AC5" s="7"/>
      <c r="AD5" s="7"/>
      <c r="AE5" s="7"/>
      <c r="AF5" s="7"/>
      <c r="AG5" s="7"/>
      <c r="AH5" s="2"/>
      <c r="AI5" s="2"/>
    </row>
    <row r="6" spans="1:35" x14ac:dyDescent="0.2">
      <c r="A6" s="141"/>
      <c r="B6" s="142"/>
      <c r="C6" s="142"/>
      <c r="D6" s="142"/>
      <c r="E6" s="142"/>
      <c r="F6" s="142"/>
      <c r="G6" s="142"/>
      <c r="H6" s="142"/>
      <c r="I6" s="142"/>
      <c r="J6" s="142"/>
      <c r="K6" s="142"/>
      <c r="L6" s="142"/>
      <c r="M6" s="142"/>
      <c r="N6" s="142"/>
      <c r="O6" s="142"/>
      <c r="Z6" s="6"/>
      <c r="AA6" s="6"/>
      <c r="AB6" s="6"/>
      <c r="AC6" s="7"/>
      <c r="AD6" s="7"/>
      <c r="AE6" s="7"/>
      <c r="AF6" s="7"/>
      <c r="AG6" s="7"/>
      <c r="AH6" s="2"/>
      <c r="AI6" s="2"/>
    </row>
    <row r="7" spans="1:35" ht="47.25" customHeight="1" x14ac:dyDescent="0.2">
      <c r="A7" s="14" t="s">
        <v>1</v>
      </c>
      <c r="B7" s="146" t="s">
        <v>58</v>
      </c>
      <c r="C7" s="147"/>
      <c r="D7" s="147"/>
      <c r="E7" s="148"/>
      <c r="F7" s="3"/>
      <c r="G7" s="149" t="s">
        <v>7</v>
      </c>
      <c r="H7" s="150"/>
      <c r="I7" s="150"/>
      <c r="J7" s="151"/>
      <c r="K7" s="152"/>
      <c r="L7" s="153" t="str">
        <f>'Rate calculation'!C6</f>
        <v>GBP</v>
      </c>
      <c r="M7" s="153"/>
      <c r="N7" s="153"/>
      <c r="O7" s="13" t="s">
        <v>5</v>
      </c>
      <c r="P7" s="104">
        <f>IF('Rate calculation'!D7=0, 'Rate calculation'!J7,'Rate calculation'!D7)</f>
        <v>0</v>
      </c>
      <c r="Q7" s="105"/>
      <c r="R7" s="106"/>
      <c r="S7" s="9"/>
      <c r="V7" s="136" t="s">
        <v>34</v>
      </c>
      <c r="W7" s="137"/>
      <c r="X7" s="137"/>
      <c r="Y7" s="134" t="str">
        <f>A16</f>
        <v>Project 1 : (please specify project acronym)</v>
      </c>
      <c r="Z7" s="134"/>
      <c r="AA7" s="134"/>
      <c r="AB7" s="135"/>
      <c r="AC7" s="16" t="s">
        <v>5</v>
      </c>
      <c r="AD7" s="104">
        <f>IFERROR(P8*$P$7,0)</f>
        <v>0</v>
      </c>
      <c r="AE7" s="105"/>
      <c r="AF7" s="105"/>
      <c r="AG7" s="106"/>
      <c r="AH7" s="2"/>
      <c r="AI7" s="2"/>
    </row>
    <row r="8" spans="1:35" ht="42" customHeight="1" x14ac:dyDescent="0.2">
      <c r="A8" s="15" t="s">
        <v>2</v>
      </c>
      <c r="B8" s="143"/>
      <c r="C8" s="144"/>
      <c r="D8" s="144"/>
      <c r="E8" s="145"/>
      <c r="F8" s="1"/>
      <c r="G8" s="136" t="s">
        <v>30</v>
      </c>
      <c r="H8" s="137"/>
      <c r="I8" s="137"/>
      <c r="J8" s="135" t="str">
        <f>A16</f>
        <v>Project 1 : (please specify project acronym)</v>
      </c>
      <c r="K8" s="154"/>
      <c r="L8" s="154"/>
      <c r="M8" s="154"/>
      <c r="N8" s="154"/>
      <c r="O8" s="16" t="s">
        <v>5</v>
      </c>
      <c r="P8" s="82">
        <f>SUM(AG17:AG19)</f>
        <v>0</v>
      </c>
      <c r="Q8" s="83"/>
      <c r="R8" s="84"/>
      <c r="S8" s="8"/>
      <c r="V8" s="136" t="s">
        <v>34</v>
      </c>
      <c r="W8" s="137"/>
      <c r="X8" s="137"/>
      <c r="Y8" s="134" t="str">
        <f>A20</f>
        <v>Project 2 : (please specify project acronym)</v>
      </c>
      <c r="Z8" s="134"/>
      <c r="AA8" s="134"/>
      <c r="AB8" s="135"/>
      <c r="AC8" s="16" t="s">
        <v>5</v>
      </c>
      <c r="AD8" s="104">
        <f>IFERROR(P9*$P$7,0)</f>
        <v>0</v>
      </c>
      <c r="AE8" s="105"/>
      <c r="AF8" s="105"/>
      <c r="AG8" s="106"/>
    </row>
    <row r="9" spans="1:35" ht="38.25" customHeight="1" x14ac:dyDescent="0.2">
      <c r="A9" s="2"/>
      <c r="B9" s="2"/>
      <c r="C9" s="2"/>
      <c r="D9" s="2"/>
      <c r="E9" s="2"/>
      <c r="F9" s="2"/>
      <c r="G9" s="155" t="s">
        <v>30</v>
      </c>
      <c r="H9" s="156"/>
      <c r="I9" s="156"/>
      <c r="J9" s="135" t="str">
        <f>A20</f>
        <v>Project 2 : (please specify project acronym)</v>
      </c>
      <c r="K9" s="154"/>
      <c r="L9" s="154"/>
      <c r="M9" s="154"/>
      <c r="N9" s="154"/>
      <c r="O9" s="16" t="s">
        <v>5</v>
      </c>
      <c r="P9" s="82">
        <f>SUM(AG21:AG23)</f>
        <v>0</v>
      </c>
      <c r="Q9" s="83"/>
      <c r="R9" s="84"/>
      <c r="S9" s="2"/>
      <c r="V9" s="136" t="s">
        <v>34</v>
      </c>
      <c r="W9" s="137"/>
      <c r="X9" s="137"/>
      <c r="Y9" s="134" t="str">
        <f>A24</f>
        <v>Project 3 : (please specify project acronym)</v>
      </c>
      <c r="Z9" s="134"/>
      <c r="AA9" s="134"/>
      <c r="AB9" s="135"/>
      <c r="AC9" s="16" t="s">
        <v>5</v>
      </c>
      <c r="AD9" s="104">
        <f>IFERROR(P10*$P$7,0)</f>
        <v>0</v>
      </c>
      <c r="AE9" s="105"/>
      <c r="AF9" s="105"/>
      <c r="AG9" s="106"/>
      <c r="AH9" s="2"/>
      <c r="AI9" s="2"/>
    </row>
    <row r="10" spans="1:35" ht="36.75" customHeight="1" x14ac:dyDescent="0.2">
      <c r="A10" s="2"/>
      <c r="B10" s="2"/>
      <c r="C10" s="2"/>
      <c r="D10" s="2"/>
      <c r="E10" s="2"/>
      <c r="F10" s="2"/>
      <c r="G10" s="157" t="s">
        <v>30</v>
      </c>
      <c r="H10" s="158"/>
      <c r="I10" s="158"/>
      <c r="J10" s="135" t="str">
        <f>A24</f>
        <v>Project 3 : (please specify project acronym)</v>
      </c>
      <c r="K10" s="154"/>
      <c r="L10" s="154"/>
      <c r="M10" s="154"/>
      <c r="N10" s="154"/>
      <c r="O10" s="16" t="s">
        <v>5</v>
      </c>
      <c r="P10" s="82">
        <f>SUM(AG25:AG27)</f>
        <v>0</v>
      </c>
      <c r="Q10" s="83"/>
      <c r="R10" s="84"/>
      <c r="S10" s="2"/>
      <c r="V10" s="136" t="s">
        <v>34</v>
      </c>
      <c r="W10" s="137"/>
      <c r="X10" s="137"/>
      <c r="Y10" s="134" t="str">
        <f>A28</f>
        <v>Project 4 : (please specify project acronym)</v>
      </c>
      <c r="Z10" s="134"/>
      <c r="AA10" s="134"/>
      <c r="AB10" s="135"/>
      <c r="AC10" s="16" t="s">
        <v>5</v>
      </c>
      <c r="AD10" s="104">
        <f>IFERROR(P11*$P$7,0)</f>
        <v>0</v>
      </c>
      <c r="AE10" s="105"/>
      <c r="AF10" s="105"/>
      <c r="AG10" s="106"/>
      <c r="AH10" s="2"/>
      <c r="AI10" s="2"/>
    </row>
    <row r="11" spans="1:35" ht="34.5" customHeight="1" x14ac:dyDescent="0.2">
      <c r="A11" s="2"/>
      <c r="B11" s="2"/>
      <c r="C11" s="2"/>
      <c r="D11" s="2"/>
      <c r="E11" s="2"/>
      <c r="F11" s="2"/>
      <c r="G11" s="136" t="s">
        <v>30</v>
      </c>
      <c r="H11" s="137"/>
      <c r="I11" s="137"/>
      <c r="J11" s="135" t="str">
        <f>A28</f>
        <v>Project 4 : (please specify project acronym)</v>
      </c>
      <c r="K11" s="154"/>
      <c r="L11" s="154"/>
      <c r="M11" s="154"/>
      <c r="N11" s="154"/>
      <c r="O11" s="16" t="s">
        <v>5</v>
      </c>
      <c r="P11" s="82">
        <f>SUM(AG29:AG31)</f>
        <v>0</v>
      </c>
      <c r="Q11" s="83"/>
      <c r="R11" s="84"/>
      <c r="S11" s="2"/>
      <c r="AH11" s="2"/>
      <c r="AI11" s="2"/>
    </row>
    <row r="12" spans="1:35" ht="35.25" customHeight="1" x14ac:dyDescent="0.2">
      <c r="A12" s="2"/>
      <c r="B12" s="2"/>
      <c r="C12" s="2"/>
      <c r="D12" s="2"/>
      <c r="E12" s="2"/>
      <c r="F12" s="2"/>
      <c r="G12" s="101" t="s">
        <v>25</v>
      </c>
      <c r="H12" s="101"/>
      <c r="I12" s="101"/>
      <c r="J12" s="102"/>
      <c r="K12" s="102"/>
      <c r="L12" s="102"/>
      <c r="M12" s="102"/>
      <c r="N12" s="102"/>
      <c r="O12" s="63" t="s">
        <v>5</v>
      </c>
      <c r="P12" s="82">
        <f>AG32</f>
        <v>0</v>
      </c>
      <c r="Q12" s="83"/>
      <c r="R12" s="84"/>
      <c r="S12" s="2"/>
      <c r="AH12" s="2"/>
      <c r="AI12" s="2"/>
    </row>
    <row r="13" spans="1:35" ht="28.5" customHeight="1" x14ac:dyDescent="0.2">
      <c r="A13" s="2"/>
      <c r="B13" s="2"/>
      <c r="C13" s="2"/>
      <c r="D13" s="2"/>
      <c r="E13" s="2"/>
      <c r="F13" s="2"/>
      <c r="G13" s="103" t="s">
        <v>28</v>
      </c>
      <c r="H13" s="103"/>
      <c r="I13" s="103"/>
      <c r="J13" s="103"/>
      <c r="K13" s="103"/>
      <c r="L13" s="103"/>
      <c r="M13" s="103"/>
      <c r="N13" s="103"/>
      <c r="O13" s="63" t="s">
        <v>5</v>
      </c>
      <c r="P13" s="82">
        <f>AG40</f>
        <v>0</v>
      </c>
      <c r="Q13" s="83"/>
      <c r="R13" s="84"/>
      <c r="S13" s="2"/>
      <c r="V13" s="100" t="s">
        <v>29</v>
      </c>
      <c r="W13" s="100"/>
      <c r="X13" s="100"/>
      <c r="Y13" s="100"/>
      <c r="Z13" s="100"/>
      <c r="AA13" s="100"/>
      <c r="AB13" s="100"/>
      <c r="AC13" s="66" t="s">
        <v>5</v>
      </c>
      <c r="AD13" s="97">
        <f>IFERROR(P12*$P$7,0)</f>
        <v>0</v>
      </c>
      <c r="AE13" s="98"/>
      <c r="AF13" s="98"/>
      <c r="AG13" s="99"/>
      <c r="AH13" s="2"/>
      <c r="AI13" s="2"/>
    </row>
    <row r="14" spans="1:35" s="2" customFormat="1" ht="13.5" customHeight="1" x14ac:dyDescent="0.2">
      <c r="H14" s="61"/>
      <c r="I14" s="61"/>
      <c r="J14" s="61"/>
      <c r="K14" s="61"/>
      <c r="L14" s="61"/>
      <c r="M14" s="61"/>
      <c r="N14" s="62"/>
      <c r="O14" s="60"/>
      <c r="P14" s="60"/>
      <c r="Q14" s="60"/>
      <c r="R14" s="60"/>
    </row>
    <row r="15" spans="1:35" s="4" customFormat="1" ht="21.75" customHeight="1" x14ac:dyDescent="0.2">
      <c r="A15" s="57" t="s">
        <v>3</v>
      </c>
      <c r="B15" s="58">
        <v>1</v>
      </c>
      <c r="C15" s="58">
        <v>2</v>
      </c>
      <c r="D15" s="58">
        <v>3</v>
      </c>
      <c r="E15" s="58">
        <v>4</v>
      </c>
      <c r="F15" s="58">
        <v>5</v>
      </c>
      <c r="G15" s="58">
        <v>6</v>
      </c>
      <c r="H15" s="58">
        <v>7</v>
      </c>
      <c r="I15" s="58">
        <v>8</v>
      </c>
      <c r="J15" s="58">
        <v>9</v>
      </c>
      <c r="K15" s="58">
        <v>10</v>
      </c>
      <c r="L15" s="58">
        <v>11</v>
      </c>
      <c r="M15" s="58">
        <v>12</v>
      </c>
      <c r="N15" s="58">
        <v>13</v>
      </c>
      <c r="O15" s="58">
        <v>14</v>
      </c>
      <c r="P15" s="58">
        <v>15</v>
      </c>
      <c r="Q15" s="58">
        <v>16</v>
      </c>
      <c r="R15" s="58">
        <v>17</v>
      </c>
      <c r="S15" s="58">
        <v>18</v>
      </c>
      <c r="T15" s="58">
        <v>19</v>
      </c>
      <c r="U15" s="58">
        <v>20</v>
      </c>
      <c r="V15" s="58">
        <v>21</v>
      </c>
      <c r="W15" s="58">
        <v>22</v>
      </c>
      <c r="X15" s="58">
        <v>23</v>
      </c>
      <c r="Y15" s="58">
        <v>24</v>
      </c>
      <c r="Z15" s="58">
        <v>25</v>
      </c>
      <c r="AA15" s="58">
        <v>26</v>
      </c>
      <c r="AB15" s="58">
        <v>27</v>
      </c>
      <c r="AC15" s="58">
        <v>28</v>
      </c>
      <c r="AD15" s="58">
        <v>29</v>
      </c>
      <c r="AE15" s="58">
        <v>30</v>
      </c>
      <c r="AF15" s="58">
        <v>31</v>
      </c>
      <c r="AG15" s="59" t="s">
        <v>4</v>
      </c>
      <c r="AH15" s="10"/>
      <c r="AI15" s="10"/>
    </row>
    <row r="16" spans="1:35" s="4" customFormat="1" ht="16.350000000000001" customHeight="1" x14ac:dyDescent="0.2">
      <c r="A16" s="56" t="s">
        <v>54</v>
      </c>
      <c r="B16" s="79"/>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1"/>
      <c r="AH16" s="10"/>
      <c r="AI16" s="10"/>
    </row>
    <row r="17" spans="1:35" s="4" customFormat="1" ht="16.350000000000001" customHeight="1" x14ac:dyDescent="0.2">
      <c r="A17" s="53"/>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20">
        <f t="shared" ref="AG17:AG36" si="0">SUM(B17:AF17)</f>
        <v>0</v>
      </c>
      <c r="AH17" s="10"/>
      <c r="AI17" s="10"/>
    </row>
    <row r="18" spans="1:35" s="4" customFormat="1" ht="16.350000000000001" customHeight="1" x14ac:dyDescent="0.2">
      <c r="A18" s="53"/>
      <c r="B18" s="32"/>
      <c r="C18" s="32"/>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20">
        <f t="shared" si="0"/>
        <v>0</v>
      </c>
      <c r="AH18" s="10"/>
      <c r="AI18" s="10"/>
    </row>
    <row r="19" spans="1:35" s="4" customFormat="1" ht="16.350000000000001" customHeight="1" x14ac:dyDescent="0.2">
      <c r="A19" s="53"/>
      <c r="B19" s="32"/>
      <c r="C19" s="32"/>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20">
        <f t="shared" si="0"/>
        <v>0</v>
      </c>
      <c r="AH19" s="10"/>
      <c r="AI19" s="10"/>
    </row>
    <row r="20" spans="1:35" s="4" customFormat="1" ht="16.350000000000001" customHeight="1" x14ac:dyDescent="0.2">
      <c r="A20" s="56" t="s">
        <v>31</v>
      </c>
      <c r="B20" s="79"/>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1"/>
      <c r="AH20" s="10"/>
      <c r="AI20" s="10"/>
    </row>
    <row r="21" spans="1:35" s="4" customFormat="1" ht="16.350000000000001" customHeight="1" x14ac:dyDescent="0.2">
      <c r="A21" s="53"/>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20">
        <f t="shared" si="0"/>
        <v>0</v>
      </c>
      <c r="AH21" s="10"/>
      <c r="AI21" s="10"/>
    </row>
    <row r="22" spans="1:35" s="4" customFormat="1" ht="16.350000000000001" customHeight="1" x14ac:dyDescent="0.2">
      <c r="A22" s="53"/>
      <c r="B22" s="32"/>
      <c r="C22" s="3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20">
        <f t="shared" si="0"/>
        <v>0</v>
      </c>
      <c r="AH22" s="10"/>
      <c r="AI22" s="10"/>
    </row>
    <row r="23" spans="1:35" s="4" customFormat="1" ht="16.350000000000001" customHeight="1" x14ac:dyDescent="0.2">
      <c r="A23" s="53"/>
      <c r="B23" s="32"/>
      <c r="C23" s="32"/>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20">
        <f t="shared" si="0"/>
        <v>0</v>
      </c>
      <c r="AH23" s="10"/>
      <c r="AI23" s="10"/>
    </row>
    <row r="24" spans="1:35" ht="16.350000000000001" customHeight="1" x14ac:dyDescent="0.2">
      <c r="A24" s="56" t="s">
        <v>32</v>
      </c>
      <c r="B24" s="79"/>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1"/>
      <c r="AH24" s="2"/>
      <c r="AI24" s="2"/>
    </row>
    <row r="25" spans="1:35" ht="16.350000000000001" customHeight="1" x14ac:dyDescent="0.2">
      <c r="A25" s="54"/>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20">
        <f t="shared" si="0"/>
        <v>0</v>
      </c>
      <c r="AH25" s="2"/>
      <c r="AI25" s="2"/>
    </row>
    <row r="26" spans="1:35" ht="16.350000000000001" customHeight="1" x14ac:dyDescent="0.2">
      <c r="A26" s="5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20">
        <f t="shared" si="0"/>
        <v>0</v>
      </c>
      <c r="AH26" s="2"/>
      <c r="AI26" s="2"/>
    </row>
    <row r="27" spans="1:35" ht="16.350000000000001" customHeight="1" x14ac:dyDescent="0.2">
      <c r="A27" s="55"/>
      <c r="B27" s="32"/>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20">
        <f t="shared" si="0"/>
        <v>0</v>
      </c>
      <c r="AH27" s="2"/>
      <c r="AI27" s="2"/>
    </row>
    <row r="28" spans="1:35" ht="16.350000000000001" customHeight="1" x14ac:dyDescent="0.2">
      <c r="A28" s="56" t="s">
        <v>33</v>
      </c>
      <c r="B28" s="79"/>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1"/>
      <c r="AH28" s="2"/>
      <c r="AI28" s="2"/>
    </row>
    <row r="29" spans="1:35" ht="16.350000000000001" customHeight="1" x14ac:dyDescent="0.2">
      <c r="A29" s="5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20">
        <f t="shared" si="0"/>
        <v>0</v>
      </c>
      <c r="AH29" s="2"/>
      <c r="AI29" s="2"/>
    </row>
    <row r="30" spans="1:35" ht="16.350000000000001" customHeight="1" x14ac:dyDescent="0.2">
      <c r="A30" s="53"/>
      <c r="B30" s="3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20">
        <f t="shared" si="0"/>
        <v>0</v>
      </c>
      <c r="AH30" s="2"/>
      <c r="AI30" s="2"/>
    </row>
    <row r="31" spans="1:35" ht="16.350000000000001" customHeight="1" x14ac:dyDescent="0.2">
      <c r="A31" s="55"/>
      <c r="B31" s="32"/>
      <c r="C31" s="32"/>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20">
        <f t="shared" si="0"/>
        <v>0</v>
      </c>
      <c r="AH31" s="2"/>
      <c r="AI31" s="2"/>
    </row>
    <row r="32" spans="1:35" ht="13.5" thickBot="1" x14ac:dyDescent="0.25">
      <c r="A32" s="23" t="s">
        <v>24</v>
      </c>
      <c r="B32" s="24">
        <f>SUM(B16:B31)</f>
        <v>0</v>
      </c>
      <c r="C32" s="24">
        <f t="shared" ref="C32:AF32" si="1">SUM(C16:C31)</f>
        <v>0</v>
      </c>
      <c r="D32" s="24">
        <f t="shared" si="1"/>
        <v>0</v>
      </c>
      <c r="E32" s="24">
        <f t="shared" si="1"/>
        <v>0</v>
      </c>
      <c r="F32" s="24">
        <f t="shared" si="1"/>
        <v>0</v>
      </c>
      <c r="G32" s="24">
        <f t="shared" si="1"/>
        <v>0</v>
      </c>
      <c r="H32" s="24">
        <f t="shared" si="1"/>
        <v>0</v>
      </c>
      <c r="I32" s="24">
        <f t="shared" si="1"/>
        <v>0</v>
      </c>
      <c r="J32" s="24">
        <f t="shared" si="1"/>
        <v>0</v>
      </c>
      <c r="K32" s="24">
        <f t="shared" si="1"/>
        <v>0</v>
      </c>
      <c r="L32" s="24">
        <f t="shared" si="1"/>
        <v>0</v>
      </c>
      <c r="M32" s="24">
        <f t="shared" si="1"/>
        <v>0</v>
      </c>
      <c r="N32" s="24">
        <f t="shared" si="1"/>
        <v>0</v>
      </c>
      <c r="O32" s="24">
        <f t="shared" si="1"/>
        <v>0</v>
      </c>
      <c r="P32" s="24">
        <f t="shared" si="1"/>
        <v>0</v>
      </c>
      <c r="Q32" s="24">
        <f t="shared" si="1"/>
        <v>0</v>
      </c>
      <c r="R32" s="24">
        <f t="shared" si="1"/>
        <v>0</v>
      </c>
      <c r="S32" s="24">
        <f t="shared" si="1"/>
        <v>0</v>
      </c>
      <c r="T32" s="24">
        <f t="shared" si="1"/>
        <v>0</v>
      </c>
      <c r="U32" s="24">
        <f t="shared" si="1"/>
        <v>0</v>
      </c>
      <c r="V32" s="24">
        <f t="shared" si="1"/>
        <v>0</v>
      </c>
      <c r="W32" s="24">
        <f t="shared" si="1"/>
        <v>0</v>
      </c>
      <c r="X32" s="24">
        <f t="shared" si="1"/>
        <v>0</v>
      </c>
      <c r="Y32" s="24">
        <f t="shared" si="1"/>
        <v>0</v>
      </c>
      <c r="Z32" s="24">
        <f t="shared" si="1"/>
        <v>0</v>
      </c>
      <c r="AA32" s="24">
        <f t="shared" si="1"/>
        <v>0</v>
      </c>
      <c r="AB32" s="24">
        <f t="shared" si="1"/>
        <v>0</v>
      </c>
      <c r="AC32" s="24">
        <f t="shared" si="1"/>
        <v>0</v>
      </c>
      <c r="AD32" s="24">
        <f t="shared" si="1"/>
        <v>0</v>
      </c>
      <c r="AE32" s="24">
        <f t="shared" si="1"/>
        <v>0</v>
      </c>
      <c r="AF32" s="24">
        <f t="shared" si="1"/>
        <v>0</v>
      </c>
      <c r="AG32" s="21">
        <f>SUM(AG16:AG31)</f>
        <v>0</v>
      </c>
      <c r="AH32" s="2"/>
      <c r="AI32" s="2"/>
    </row>
    <row r="33" spans="1:35" x14ac:dyDescent="0.2">
      <c r="A33" s="56"/>
      <c r="B33" s="79"/>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1"/>
      <c r="AH33" s="2"/>
      <c r="AI33" s="2"/>
    </row>
    <row r="34" spans="1:35" x14ac:dyDescent="0.2">
      <c r="A34" s="17" t="s">
        <v>3</v>
      </c>
      <c r="B34" s="18">
        <v>1</v>
      </c>
      <c r="C34" s="18">
        <v>2</v>
      </c>
      <c r="D34" s="18">
        <v>3</v>
      </c>
      <c r="E34" s="18">
        <v>4</v>
      </c>
      <c r="F34" s="18">
        <v>5</v>
      </c>
      <c r="G34" s="18">
        <v>6</v>
      </c>
      <c r="H34" s="18">
        <v>7</v>
      </c>
      <c r="I34" s="18">
        <v>8</v>
      </c>
      <c r="J34" s="18">
        <v>9</v>
      </c>
      <c r="K34" s="18">
        <v>10</v>
      </c>
      <c r="L34" s="18">
        <v>11</v>
      </c>
      <c r="M34" s="18">
        <v>12</v>
      </c>
      <c r="N34" s="18">
        <v>13</v>
      </c>
      <c r="O34" s="18">
        <v>14</v>
      </c>
      <c r="P34" s="18">
        <v>15</v>
      </c>
      <c r="Q34" s="18">
        <v>16</v>
      </c>
      <c r="R34" s="18">
        <v>17</v>
      </c>
      <c r="S34" s="18">
        <v>18</v>
      </c>
      <c r="T34" s="18">
        <v>19</v>
      </c>
      <c r="U34" s="18">
        <v>20</v>
      </c>
      <c r="V34" s="18">
        <v>21</v>
      </c>
      <c r="W34" s="18">
        <v>22</v>
      </c>
      <c r="X34" s="18">
        <v>23</v>
      </c>
      <c r="Y34" s="18">
        <v>24</v>
      </c>
      <c r="Z34" s="18">
        <v>25</v>
      </c>
      <c r="AA34" s="18">
        <v>26</v>
      </c>
      <c r="AB34" s="18">
        <v>27</v>
      </c>
      <c r="AC34" s="18">
        <v>28</v>
      </c>
      <c r="AD34" s="18">
        <v>29</v>
      </c>
      <c r="AE34" s="18">
        <v>30</v>
      </c>
      <c r="AF34" s="18">
        <v>31</v>
      </c>
      <c r="AG34" s="19" t="s">
        <v>4</v>
      </c>
      <c r="AH34" s="2"/>
      <c r="AI34" s="2"/>
    </row>
    <row r="35" spans="1:35" x14ac:dyDescent="0.2">
      <c r="A35" s="50" t="s">
        <v>52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20">
        <f t="shared" si="0"/>
        <v>0</v>
      </c>
      <c r="AH35" s="2"/>
      <c r="AI35" s="2"/>
    </row>
    <row r="36" spans="1:35" ht="16.5" customHeight="1" x14ac:dyDescent="0.2">
      <c r="A36" s="50" t="s">
        <v>18</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20">
        <f t="shared" si="0"/>
        <v>0</v>
      </c>
      <c r="AH36" s="2"/>
      <c r="AI36" s="2"/>
    </row>
    <row r="37" spans="1:35" ht="13.5" thickBot="1" x14ac:dyDescent="0.25">
      <c r="A37" s="52" t="s">
        <v>51</v>
      </c>
      <c r="B37" s="24">
        <f t="shared" ref="B37:AG37" si="2">SUM(B35:B36)</f>
        <v>0</v>
      </c>
      <c r="C37" s="24">
        <f t="shared" si="2"/>
        <v>0</v>
      </c>
      <c r="D37" s="24">
        <f t="shared" si="2"/>
        <v>0</v>
      </c>
      <c r="E37" s="24">
        <f t="shared" si="2"/>
        <v>0</v>
      </c>
      <c r="F37" s="24">
        <f t="shared" si="2"/>
        <v>0</v>
      </c>
      <c r="G37" s="24">
        <f t="shared" si="2"/>
        <v>0</v>
      </c>
      <c r="H37" s="24">
        <f t="shared" si="2"/>
        <v>0</v>
      </c>
      <c r="I37" s="24">
        <f t="shared" si="2"/>
        <v>0</v>
      </c>
      <c r="J37" s="24">
        <f t="shared" si="2"/>
        <v>0</v>
      </c>
      <c r="K37" s="24">
        <f t="shared" si="2"/>
        <v>0</v>
      </c>
      <c r="L37" s="24">
        <f t="shared" si="2"/>
        <v>0</v>
      </c>
      <c r="M37" s="24">
        <f t="shared" si="2"/>
        <v>0</v>
      </c>
      <c r="N37" s="24">
        <f t="shared" si="2"/>
        <v>0</v>
      </c>
      <c r="O37" s="24">
        <f t="shared" si="2"/>
        <v>0</v>
      </c>
      <c r="P37" s="24">
        <f t="shared" si="2"/>
        <v>0</v>
      </c>
      <c r="Q37" s="24">
        <f t="shared" si="2"/>
        <v>0</v>
      </c>
      <c r="R37" s="24">
        <f t="shared" si="2"/>
        <v>0</v>
      </c>
      <c r="S37" s="24">
        <f t="shared" si="2"/>
        <v>0</v>
      </c>
      <c r="T37" s="24">
        <f t="shared" si="2"/>
        <v>0</v>
      </c>
      <c r="U37" s="24">
        <f t="shared" si="2"/>
        <v>0</v>
      </c>
      <c r="V37" s="24">
        <f t="shared" si="2"/>
        <v>0</v>
      </c>
      <c r="W37" s="24">
        <f t="shared" si="2"/>
        <v>0</v>
      </c>
      <c r="X37" s="24">
        <f t="shared" si="2"/>
        <v>0</v>
      </c>
      <c r="Y37" s="24">
        <f t="shared" si="2"/>
        <v>0</v>
      </c>
      <c r="Z37" s="24">
        <f t="shared" si="2"/>
        <v>0</v>
      </c>
      <c r="AA37" s="24">
        <f t="shared" si="2"/>
        <v>0</v>
      </c>
      <c r="AB37" s="24">
        <f t="shared" si="2"/>
        <v>0</v>
      </c>
      <c r="AC37" s="24">
        <f t="shared" si="2"/>
        <v>0</v>
      </c>
      <c r="AD37" s="24">
        <f t="shared" si="2"/>
        <v>0</v>
      </c>
      <c r="AE37" s="24">
        <f t="shared" si="2"/>
        <v>0</v>
      </c>
      <c r="AF37" s="24">
        <f t="shared" si="2"/>
        <v>0</v>
      </c>
      <c r="AG37" s="22">
        <f t="shared" si="2"/>
        <v>0</v>
      </c>
      <c r="AH37" s="2"/>
      <c r="AI37" s="2"/>
    </row>
    <row r="38" spans="1:35" ht="13.5" thickBot="1" x14ac:dyDescent="0.25">
      <c r="A38" s="67" t="s">
        <v>35</v>
      </c>
      <c r="B38" s="65">
        <f t="shared" ref="B38:AF38" si="3">B32+B37</f>
        <v>0</v>
      </c>
      <c r="C38" s="65">
        <f t="shared" si="3"/>
        <v>0</v>
      </c>
      <c r="D38" s="65">
        <f t="shared" si="3"/>
        <v>0</v>
      </c>
      <c r="E38" s="65">
        <f t="shared" si="3"/>
        <v>0</v>
      </c>
      <c r="F38" s="65">
        <f t="shared" si="3"/>
        <v>0</v>
      </c>
      <c r="G38" s="65">
        <f t="shared" si="3"/>
        <v>0</v>
      </c>
      <c r="H38" s="65">
        <f t="shared" si="3"/>
        <v>0</v>
      </c>
      <c r="I38" s="65">
        <f t="shared" si="3"/>
        <v>0</v>
      </c>
      <c r="J38" s="65">
        <f t="shared" si="3"/>
        <v>0</v>
      </c>
      <c r="K38" s="65">
        <f t="shared" si="3"/>
        <v>0</v>
      </c>
      <c r="L38" s="65">
        <f t="shared" si="3"/>
        <v>0</v>
      </c>
      <c r="M38" s="65">
        <f t="shared" si="3"/>
        <v>0</v>
      </c>
      <c r="N38" s="65">
        <f t="shared" si="3"/>
        <v>0</v>
      </c>
      <c r="O38" s="65">
        <f t="shared" si="3"/>
        <v>0</v>
      </c>
      <c r="P38" s="65">
        <f t="shared" si="3"/>
        <v>0</v>
      </c>
      <c r="Q38" s="65">
        <f t="shared" si="3"/>
        <v>0</v>
      </c>
      <c r="R38" s="65">
        <f t="shared" si="3"/>
        <v>0</v>
      </c>
      <c r="S38" s="65">
        <f t="shared" si="3"/>
        <v>0</v>
      </c>
      <c r="T38" s="65">
        <f t="shared" si="3"/>
        <v>0</v>
      </c>
      <c r="U38" s="65">
        <f t="shared" si="3"/>
        <v>0</v>
      </c>
      <c r="V38" s="65">
        <f t="shared" si="3"/>
        <v>0</v>
      </c>
      <c r="W38" s="65">
        <f t="shared" si="3"/>
        <v>0</v>
      </c>
      <c r="X38" s="65">
        <f t="shared" si="3"/>
        <v>0</v>
      </c>
      <c r="Y38" s="65">
        <f t="shared" si="3"/>
        <v>0</v>
      </c>
      <c r="Z38" s="65">
        <f t="shared" si="3"/>
        <v>0</v>
      </c>
      <c r="AA38" s="65">
        <f t="shared" si="3"/>
        <v>0</v>
      </c>
      <c r="AB38" s="65">
        <f t="shared" si="3"/>
        <v>0</v>
      </c>
      <c r="AC38" s="65">
        <f t="shared" si="3"/>
        <v>0</v>
      </c>
      <c r="AD38" s="65">
        <f t="shared" si="3"/>
        <v>0</v>
      </c>
      <c r="AE38" s="65">
        <f t="shared" si="3"/>
        <v>0</v>
      </c>
      <c r="AF38" s="65">
        <f t="shared" si="3"/>
        <v>0</v>
      </c>
      <c r="AG38" s="22">
        <f>AG37+AG32</f>
        <v>0</v>
      </c>
      <c r="AH38" s="2"/>
      <c r="AI38" s="2"/>
    </row>
    <row r="39" spans="1:35" ht="13.5" thickBot="1" x14ac:dyDescent="0.25">
      <c r="A39" s="50" t="s">
        <v>22</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22">
        <f>SUM(B39:AF39)</f>
        <v>0</v>
      </c>
      <c r="AH39" s="2"/>
      <c r="AI39" s="2"/>
    </row>
    <row r="40" spans="1:35" ht="19.5" customHeight="1" thickBot="1" x14ac:dyDescent="0.25">
      <c r="A40" s="68" t="s">
        <v>6</v>
      </c>
      <c r="B40" s="69">
        <f t="shared" ref="B40:AF40" si="4">B32+B37+B39</f>
        <v>0</v>
      </c>
      <c r="C40" s="69">
        <f t="shared" si="4"/>
        <v>0</v>
      </c>
      <c r="D40" s="69">
        <f t="shared" si="4"/>
        <v>0</v>
      </c>
      <c r="E40" s="69">
        <f t="shared" si="4"/>
        <v>0</v>
      </c>
      <c r="F40" s="69">
        <f t="shared" si="4"/>
        <v>0</v>
      </c>
      <c r="G40" s="69">
        <f t="shared" si="4"/>
        <v>0</v>
      </c>
      <c r="H40" s="69">
        <f t="shared" si="4"/>
        <v>0</v>
      </c>
      <c r="I40" s="69">
        <f t="shared" si="4"/>
        <v>0</v>
      </c>
      <c r="J40" s="69">
        <f t="shared" si="4"/>
        <v>0</v>
      </c>
      <c r="K40" s="69">
        <f t="shared" si="4"/>
        <v>0</v>
      </c>
      <c r="L40" s="69">
        <f t="shared" si="4"/>
        <v>0</v>
      </c>
      <c r="M40" s="69">
        <f t="shared" si="4"/>
        <v>0</v>
      </c>
      <c r="N40" s="69">
        <f t="shared" si="4"/>
        <v>0</v>
      </c>
      <c r="O40" s="69">
        <f t="shared" si="4"/>
        <v>0</v>
      </c>
      <c r="P40" s="69">
        <f t="shared" si="4"/>
        <v>0</v>
      </c>
      <c r="Q40" s="69">
        <f t="shared" si="4"/>
        <v>0</v>
      </c>
      <c r="R40" s="69">
        <f t="shared" si="4"/>
        <v>0</v>
      </c>
      <c r="S40" s="69">
        <f t="shared" si="4"/>
        <v>0</v>
      </c>
      <c r="T40" s="69">
        <f t="shared" si="4"/>
        <v>0</v>
      </c>
      <c r="U40" s="69">
        <f t="shared" si="4"/>
        <v>0</v>
      </c>
      <c r="V40" s="69">
        <f t="shared" si="4"/>
        <v>0</v>
      </c>
      <c r="W40" s="69">
        <f t="shared" si="4"/>
        <v>0</v>
      </c>
      <c r="X40" s="69">
        <f t="shared" si="4"/>
        <v>0</v>
      </c>
      <c r="Y40" s="69">
        <f t="shared" si="4"/>
        <v>0</v>
      </c>
      <c r="Z40" s="69">
        <f t="shared" si="4"/>
        <v>0</v>
      </c>
      <c r="AA40" s="69">
        <f t="shared" si="4"/>
        <v>0</v>
      </c>
      <c r="AB40" s="69">
        <f t="shared" si="4"/>
        <v>0</v>
      </c>
      <c r="AC40" s="69">
        <f t="shared" si="4"/>
        <v>0</v>
      </c>
      <c r="AD40" s="69">
        <f t="shared" si="4"/>
        <v>0</v>
      </c>
      <c r="AE40" s="69">
        <f t="shared" si="4"/>
        <v>0</v>
      </c>
      <c r="AF40" s="69">
        <f t="shared" si="4"/>
        <v>0</v>
      </c>
      <c r="AG40" s="70">
        <f>AG38+AG39</f>
        <v>0</v>
      </c>
      <c r="AH40" s="2"/>
      <c r="AI40" s="2"/>
    </row>
    <row r="41" spans="1:35" x14ac:dyDescent="0.2">
      <c r="A41" s="25"/>
      <c r="AH41" s="2"/>
      <c r="AI41" s="2"/>
    </row>
    <row r="42" spans="1:35" ht="12.75" customHeight="1" x14ac:dyDescent="0.2">
      <c r="A42" s="85" t="s">
        <v>40</v>
      </c>
      <c r="B42" s="116"/>
      <c r="C42" s="117"/>
      <c r="D42" s="117"/>
      <c r="E42" s="117"/>
      <c r="F42" s="117"/>
      <c r="G42" s="117"/>
      <c r="H42" s="117"/>
      <c r="I42" s="117"/>
      <c r="J42" s="117"/>
      <c r="K42" s="118"/>
      <c r="P42" s="125" t="s">
        <v>39</v>
      </c>
      <c r="Q42" s="126"/>
      <c r="R42" s="126"/>
      <c r="S42" s="127"/>
      <c r="T42" s="26"/>
      <c r="U42" s="27"/>
      <c r="V42" s="88" t="s">
        <v>41</v>
      </c>
      <c r="W42" s="89"/>
      <c r="X42" s="90"/>
      <c r="Y42" s="112"/>
      <c r="Z42" s="112"/>
      <c r="AA42" s="112"/>
      <c r="AB42" s="112"/>
      <c r="AC42" s="112"/>
      <c r="AD42" s="112"/>
      <c r="AE42" s="112"/>
      <c r="AF42" s="112"/>
      <c r="AG42" s="113"/>
      <c r="AH42" s="2"/>
      <c r="AI42" s="2"/>
    </row>
    <row r="43" spans="1:35" x14ac:dyDescent="0.2">
      <c r="A43" s="86"/>
      <c r="B43" s="119"/>
      <c r="C43" s="120"/>
      <c r="D43" s="120"/>
      <c r="E43" s="120"/>
      <c r="F43" s="120"/>
      <c r="G43" s="120"/>
      <c r="H43" s="120"/>
      <c r="I43" s="120"/>
      <c r="J43" s="120"/>
      <c r="K43" s="121"/>
      <c r="P43" s="128"/>
      <c r="Q43" s="129"/>
      <c r="R43" s="129"/>
      <c r="S43" s="130"/>
      <c r="T43" s="28"/>
      <c r="U43" s="29"/>
      <c r="V43" s="91"/>
      <c r="W43" s="92"/>
      <c r="X43" s="93"/>
      <c r="Y43" s="114"/>
      <c r="Z43" s="114"/>
      <c r="AA43" s="114"/>
      <c r="AB43" s="114"/>
      <c r="AC43" s="114"/>
      <c r="AD43" s="114"/>
      <c r="AE43" s="114"/>
      <c r="AF43" s="114"/>
      <c r="AG43" s="115"/>
      <c r="AH43" s="2"/>
      <c r="AI43" s="2"/>
    </row>
    <row r="44" spans="1:35" x14ac:dyDescent="0.2">
      <c r="A44" s="86"/>
      <c r="B44" s="119"/>
      <c r="C44" s="120"/>
      <c r="D44" s="120"/>
      <c r="E44" s="120"/>
      <c r="F44" s="120"/>
      <c r="G44" s="120"/>
      <c r="H44" s="120"/>
      <c r="I44" s="120"/>
      <c r="J44" s="120"/>
      <c r="K44" s="121"/>
      <c r="P44" s="128"/>
      <c r="Q44" s="129"/>
      <c r="R44" s="129"/>
      <c r="S44" s="130"/>
      <c r="T44" s="28"/>
      <c r="U44" s="29"/>
      <c r="V44" s="94"/>
      <c r="W44" s="95"/>
      <c r="X44" s="96"/>
      <c r="Y44" s="114"/>
      <c r="Z44" s="114"/>
      <c r="AA44" s="114"/>
      <c r="AB44" s="114"/>
      <c r="AC44" s="114"/>
      <c r="AD44" s="114"/>
      <c r="AE44" s="114"/>
      <c r="AF44" s="114"/>
      <c r="AG44" s="115"/>
      <c r="AH44" s="2"/>
      <c r="AI44" s="2"/>
    </row>
    <row r="45" spans="1:35" x14ac:dyDescent="0.2">
      <c r="A45" s="87"/>
      <c r="B45" s="122"/>
      <c r="C45" s="123"/>
      <c r="D45" s="123"/>
      <c r="E45" s="123"/>
      <c r="F45" s="123"/>
      <c r="G45" s="123"/>
      <c r="H45" s="123"/>
      <c r="I45" s="123"/>
      <c r="J45" s="123"/>
      <c r="K45" s="124"/>
      <c r="P45" s="128"/>
      <c r="Q45" s="129"/>
      <c r="R45" s="129"/>
      <c r="S45" s="130"/>
      <c r="T45" s="28"/>
      <c r="U45" s="29"/>
      <c r="V45" s="109" t="s">
        <v>8</v>
      </c>
      <c r="W45" s="110"/>
      <c r="X45" s="111"/>
      <c r="Y45" s="107"/>
      <c r="Z45" s="107"/>
      <c r="AA45" s="107"/>
      <c r="AB45" s="107"/>
      <c r="AC45" s="107"/>
      <c r="AD45" s="107"/>
      <c r="AE45" s="107"/>
      <c r="AF45" s="107"/>
      <c r="AG45" s="108"/>
      <c r="AH45" s="2"/>
      <c r="AI45" s="2"/>
    </row>
    <row r="46" spans="1:35" ht="18" customHeight="1" x14ac:dyDescent="0.2">
      <c r="A46" s="15" t="s">
        <v>0</v>
      </c>
      <c r="B46" s="110" t="str">
        <f>IF(B1=0,"-",B1)</f>
        <v>-</v>
      </c>
      <c r="C46" s="110"/>
      <c r="D46" s="110"/>
      <c r="E46" s="110"/>
      <c r="F46" s="110"/>
      <c r="G46" s="110"/>
      <c r="H46" s="110"/>
      <c r="I46" s="110"/>
      <c r="J46" s="110"/>
      <c r="K46" s="111"/>
      <c r="P46" s="131"/>
      <c r="Q46" s="132"/>
      <c r="R46" s="132"/>
      <c r="S46" s="133"/>
      <c r="T46" s="30"/>
      <c r="U46" s="31"/>
      <c r="V46" s="109" t="s">
        <v>0</v>
      </c>
      <c r="W46" s="110"/>
      <c r="X46" s="111"/>
      <c r="Y46" s="107"/>
      <c r="Z46" s="107"/>
      <c r="AA46" s="107"/>
      <c r="AB46" s="107"/>
      <c r="AC46" s="107"/>
      <c r="AD46" s="107"/>
      <c r="AE46" s="107"/>
      <c r="AF46" s="107"/>
      <c r="AG46" s="108"/>
      <c r="AH46" s="2"/>
      <c r="AI46" s="2"/>
    </row>
    <row r="47" spans="1:35" x14ac:dyDescent="0.2">
      <c r="AH47" s="2"/>
      <c r="AI47" s="2"/>
    </row>
    <row r="48" spans="1:35"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sheetData>
  <sheetProtection algorithmName="SHA-512" hashValue="hosaaVIfbjUHd7SH5K8Z4t/brPrWDpKBogN/AQQ93VH5bpHn1PNLlO687gHeYRpLwftkbgayOGIITdHDoNOPeA==" saltValue="fJ2iT+VTd0NIzFo8t/ajcw==" spinCount="100000" sheet="1" objects="1" scenarios="1" selectLockedCells="1"/>
  <mergeCells count="54">
    <mergeCell ref="G11:I11"/>
    <mergeCell ref="P10:R10"/>
    <mergeCell ref="B8:E8"/>
    <mergeCell ref="B7:E7"/>
    <mergeCell ref="G7:K7"/>
    <mergeCell ref="L7:N7"/>
    <mergeCell ref="P7:R7"/>
    <mergeCell ref="P11:R11"/>
    <mergeCell ref="J8:N8"/>
    <mergeCell ref="J9:N9"/>
    <mergeCell ref="J10:N10"/>
    <mergeCell ref="J11:N11"/>
    <mergeCell ref="G9:I9"/>
    <mergeCell ref="G10:I10"/>
    <mergeCell ref="AD7:AG7"/>
    <mergeCell ref="AD8:AG8"/>
    <mergeCell ref="B1:O1"/>
    <mergeCell ref="B2:O2"/>
    <mergeCell ref="B3:O3"/>
    <mergeCell ref="A4:O6"/>
    <mergeCell ref="G8:I8"/>
    <mergeCell ref="P8:R8"/>
    <mergeCell ref="Y9:AB9"/>
    <mergeCell ref="Y10:AB10"/>
    <mergeCell ref="V7:X7"/>
    <mergeCell ref="Y7:AB7"/>
    <mergeCell ref="V8:X8"/>
    <mergeCell ref="Y8:AB8"/>
    <mergeCell ref="V9:X9"/>
    <mergeCell ref="V10:X10"/>
    <mergeCell ref="Y46:AG46"/>
    <mergeCell ref="Y45:AG45"/>
    <mergeCell ref="V45:X45"/>
    <mergeCell ref="B46:K46"/>
    <mergeCell ref="Y42:AG44"/>
    <mergeCell ref="B42:K45"/>
    <mergeCell ref="P42:S46"/>
    <mergeCell ref="V46:X46"/>
    <mergeCell ref="B20:AG20"/>
    <mergeCell ref="B24:AG24"/>
    <mergeCell ref="B28:AG28"/>
    <mergeCell ref="P9:R9"/>
    <mergeCell ref="A42:A45"/>
    <mergeCell ref="V42:X44"/>
    <mergeCell ref="B33:AG33"/>
    <mergeCell ref="B16:AG16"/>
    <mergeCell ref="AD13:AG13"/>
    <mergeCell ref="P12:R12"/>
    <mergeCell ref="P13:R13"/>
    <mergeCell ref="V13:AB13"/>
    <mergeCell ref="G12:N12"/>
    <mergeCell ref="G13:N13"/>
    <mergeCell ref="AD9:AG9"/>
    <mergeCell ref="AD10:AG10"/>
  </mergeCells>
  <phoneticPr fontId="0" type="noConversion"/>
  <conditionalFormatting sqref="B20:AG20 B24:AG24 B28:AG28">
    <cfRule type="cellIs" dxfId="2" priority="8" operator="greaterThan">
      <formula>10</formula>
    </cfRule>
    <cfRule type="cellIs" dxfId="1" priority="9" operator="greaterThan">
      <formula>10</formula>
    </cfRule>
  </conditionalFormatting>
  <conditionalFormatting sqref="B40:AF40">
    <cfRule type="cellIs" dxfId="0" priority="1" operator="greaterThan">
      <formula>9</formula>
    </cfRule>
  </conditionalFormatting>
  <dataValidations count="2">
    <dataValidation type="list" allowBlank="1" showDropDown="1" showInputMessage="1" showErrorMessage="1" sqref="L7">
      <formula1>"GBP, NOK, SEK, EUR"</formula1>
    </dataValidation>
    <dataValidation type="list" showInputMessage="1" showErrorMessage="1" sqref="B7">
      <formula1>"…pick month, January, February, March, April, May, June, July, August, September, October, November, December"</formula1>
    </dataValidation>
  </dataValidations>
  <pageMargins left="0.78740157480314965" right="0.78740157480314965" top="0.98425196850393704" bottom="0.98425196850393704" header="0.51181102362204722" footer="0.51181102362204722"/>
  <pageSetup paperSize="9" scale="53" orientation="landscape" r:id="rId1"/>
  <headerFooter alignWithMargins="0">
    <oddHeader>&amp;C&amp;F</oddHeader>
  </headerFooter>
  <ignoredErrors>
    <ignoredError sqref="B37:AG37 B32:AG32"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zoomScale="60" zoomScaleNormal="100" workbookViewId="0">
      <selection activeCell="D6" sqref="D6"/>
    </sheetView>
  </sheetViews>
  <sheetFormatPr defaultColWidth="9.140625" defaultRowHeight="12.75" x14ac:dyDescent="0.2"/>
  <cols>
    <col min="1" max="1" width="4.42578125" customWidth="1"/>
    <col min="2" max="2" width="28.5703125" style="5" customWidth="1"/>
    <col min="3" max="3" width="8.85546875" style="5" customWidth="1"/>
    <col min="4" max="4" width="18.7109375" customWidth="1"/>
    <col min="5" max="5" width="49.140625" customWidth="1"/>
    <col min="7" max="7" width="3.42578125" customWidth="1"/>
    <col min="8" max="8" width="27.140625" customWidth="1"/>
    <col min="10" max="10" width="18.28515625" customWidth="1"/>
  </cols>
  <sheetData>
    <row r="1" spans="1:14" ht="15" x14ac:dyDescent="0.25">
      <c r="A1" s="159" t="s">
        <v>45</v>
      </c>
      <c r="B1" s="159"/>
      <c r="C1" s="159"/>
      <c r="D1" s="159"/>
      <c r="E1" s="159"/>
      <c r="H1" s="159" t="s">
        <v>46</v>
      </c>
      <c r="I1" s="159"/>
      <c r="J1" s="159"/>
      <c r="K1" s="159"/>
      <c r="L1" s="159"/>
      <c r="M1" s="159"/>
      <c r="N1" s="159"/>
    </row>
    <row r="2" spans="1:14" ht="12.75" customHeight="1" x14ac:dyDescent="0.2">
      <c r="A2" s="15"/>
      <c r="B2" s="167" t="s">
        <v>10</v>
      </c>
      <c r="C2" s="168"/>
      <c r="D2" s="39"/>
      <c r="E2" s="15"/>
      <c r="F2" s="25"/>
      <c r="H2" s="166" t="s">
        <v>53</v>
      </c>
      <c r="I2" s="166"/>
      <c r="J2" s="166"/>
      <c r="K2" s="166"/>
      <c r="L2" s="166"/>
      <c r="M2" s="166"/>
      <c r="N2" s="166"/>
    </row>
    <row r="3" spans="1:14" ht="12.95" customHeight="1" x14ac:dyDescent="0.2">
      <c r="A3" s="34" t="s">
        <v>13</v>
      </c>
      <c r="B3" s="169" t="s">
        <v>9</v>
      </c>
      <c r="C3" s="170"/>
      <c r="D3" s="40">
        <v>1720</v>
      </c>
      <c r="E3" s="43"/>
      <c r="F3" s="25"/>
      <c r="G3" s="5"/>
      <c r="H3" s="166"/>
      <c r="I3" s="166"/>
      <c r="J3" s="166"/>
      <c r="K3" s="166"/>
      <c r="L3" s="166"/>
      <c r="M3" s="166"/>
      <c r="N3" s="166"/>
    </row>
    <row r="4" spans="1:14" ht="12.95" customHeight="1" x14ac:dyDescent="0.2">
      <c r="A4" s="35"/>
      <c r="B4" s="171"/>
      <c r="C4" s="172"/>
      <c r="D4" s="41"/>
      <c r="E4" s="42"/>
      <c r="F4" s="25"/>
      <c r="G4" s="5"/>
      <c r="H4" s="166"/>
      <c r="I4" s="166"/>
      <c r="J4" s="166"/>
      <c r="K4" s="166"/>
      <c r="L4" s="166"/>
      <c r="M4" s="166"/>
      <c r="N4" s="166"/>
    </row>
    <row r="5" spans="1:14" x14ac:dyDescent="0.2">
      <c r="A5" s="15"/>
      <c r="B5" s="167" t="s">
        <v>11</v>
      </c>
      <c r="C5" s="168"/>
      <c r="D5" s="15"/>
      <c r="E5" s="15"/>
      <c r="F5" s="25"/>
      <c r="G5" s="5"/>
      <c r="H5" s="166"/>
      <c r="I5" s="166"/>
      <c r="J5" s="166"/>
      <c r="K5" s="166"/>
      <c r="L5" s="166"/>
      <c r="M5" s="166"/>
      <c r="N5" s="166"/>
    </row>
    <row r="6" spans="1:14" ht="63" customHeight="1" x14ac:dyDescent="0.2">
      <c r="A6" s="38" t="s">
        <v>14</v>
      </c>
      <c r="B6" s="36" t="s">
        <v>38</v>
      </c>
      <c r="C6" s="51" t="s">
        <v>27</v>
      </c>
      <c r="D6" s="12"/>
      <c r="E6" s="72" t="s">
        <v>57</v>
      </c>
      <c r="F6" s="25"/>
      <c r="G6" s="5"/>
      <c r="H6" s="166"/>
      <c r="I6" s="166"/>
      <c r="J6" s="166"/>
      <c r="K6" s="166"/>
      <c r="L6" s="166"/>
      <c r="M6" s="166"/>
      <c r="N6" s="166"/>
    </row>
    <row r="7" spans="1:14" ht="32.25" customHeight="1" x14ac:dyDescent="0.25">
      <c r="A7" s="38" t="s">
        <v>15</v>
      </c>
      <c r="B7" s="37" t="s">
        <v>16</v>
      </c>
      <c r="C7" s="48" t="s">
        <v>27</v>
      </c>
      <c r="D7" s="44">
        <f>D6/D3</f>
        <v>0</v>
      </c>
      <c r="E7" s="46"/>
      <c r="F7" s="47"/>
      <c r="G7" s="38" t="s">
        <v>43</v>
      </c>
      <c r="H7" s="71" t="s">
        <v>42</v>
      </c>
      <c r="I7" s="73" t="s">
        <v>27</v>
      </c>
      <c r="J7" s="74"/>
    </row>
    <row r="8" spans="1:14" x14ac:dyDescent="0.2">
      <c r="A8" s="25"/>
      <c r="B8" s="45"/>
      <c r="C8" s="45"/>
      <c r="D8" s="25"/>
      <c r="E8" s="25"/>
      <c r="F8" s="25"/>
    </row>
    <row r="9" spans="1:14" x14ac:dyDescent="0.2">
      <c r="A9" s="25"/>
      <c r="B9" s="45"/>
      <c r="C9" s="45"/>
      <c r="D9" s="25"/>
      <c r="E9" s="25"/>
      <c r="F9" s="25"/>
    </row>
    <row r="10" spans="1:14" ht="13.5" thickBot="1" x14ac:dyDescent="0.25">
      <c r="A10" s="25"/>
      <c r="B10" s="45"/>
      <c r="C10" s="45"/>
      <c r="D10" s="25"/>
      <c r="E10" s="25"/>
      <c r="F10" s="25"/>
    </row>
    <row r="11" spans="1:14" ht="76.5" customHeight="1" x14ac:dyDescent="0.2">
      <c r="A11" s="75">
        <v>1</v>
      </c>
      <c r="B11" s="160" t="s">
        <v>23</v>
      </c>
      <c r="C11" s="160"/>
      <c r="D11" s="160"/>
      <c r="E11" s="160"/>
      <c r="F11" s="160"/>
      <c r="G11" s="160"/>
      <c r="H11" s="161"/>
    </row>
    <row r="12" spans="1:14" ht="28.5" customHeight="1" x14ac:dyDescent="0.2">
      <c r="A12" s="76">
        <f>A11+1</f>
        <v>2</v>
      </c>
      <c r="B12" s="162" t="s">
        <v>44</v>
      </c>
      <c r="C12" s="162"/>
      <c r="D12" s="162"/>
      <c r="E12" s="162"/>
      <c r="F12" s="162"/>
      <c r="G12" s="162"/>
      <c r="H12" s="163"/>
    </row>
    <row r="13" spans="1:14" ht="28.5" customHeight="1" x14ac:dyDescent="0.2">
      <c r="A13" s="76">
        <f t="shared" ref="A13:A23" si="0">A12+1</f>
        <v>3</v>
      </c>
      <c r="B13" s="164" t="s">
        <v>55</v>
      </c>
      <c r="C13" s="164"/>
      <c r="D13" s="164"/>
      <c r="E13" s="164"/>
      <c r="F13" s="164"/>
      <c r="G13" s="164"/>
      <c r="H13" s="165"/>
    </row>
    <row r="14" spans="1:14" ht="22.5" customHeight="1" x14ac:dyDescent="0.2">
      <c r="A14" s="76">
        <f t="shared" si="0"/>
        <v>4</v>
      </c>
      <c r="B14" s="162" t="s">
        <v>47</v>
      </c>
      <c r="C14" s="173"/>
      <c r="D14" s="173"/>
      <c r="E14" s="173"/>
      <c r="F14" s="173"/>
      <c r="G14" s="173"/>
      <c r="H14" s="174"/>
    </row>
    <row r="15" spans="1:14" ht="22.5" customHeight="1" x14ac:dyDescent="0.2">
      <c r="A15" s="76">
        <f t="shared" si="0"/>
        <v>5</v>
      </c>
      <c r="B15" s="162" t="s">
        <v>50</v>
      </c>
      <c r="C15" s="162"/>
      <c r="D15" s="162"/>
      <c r="E15" s="162"/>
      <c r="F15" s="162"/>
      <c r="G15" s="162"/>
      <c r="H15" s="163"/>
    </row>
    <row r="16" spans="1:14" ht="26.25" customHeight="1" x14ac:dyDescent="0.2">
      <c r="A16" s="76">
        <f t="shared" si="0"/>
        <v>6</v>
      </c>
      <c r="B16" s="162" t="s">
        <v>36</v>
      </c>
      <c r="C16" s="162"/>
      <c r="D16" s="162"/>
      <c r="E16" s="162"/>
      <c r="F16" s="162"/>
      <c r="G16" s="162"/>
      <c r="H16" s="163"/>
    </row>
    <row r="17" spans="1:8" ht="32.25" customHeight="1" x14ac:dyDescent="0.2">
      <c r="A17" s="76">
        <f t="shared" si="0"/>
        <v>7</v>
      </c>
      <c r="B17" s="175" t="s">
        <v>20</v>
      </c>
      <c r="C17" s="175"/>
      <c r="D17" s="175"/>
      <c r="E17" s="175"/>
      <c r="F17" s="175"/>
      <c r="G17" s="175"/>
      <c r="H17" s="176"/>
    </row>
    <row r="18" spans="1:8" ht="33" customHeight="1" x14ac:dyDescent="0.2">
      <c r="A18" s="76">
        <f t="shared" si="0"/>
        <v>8</v>
      </c>
      <c r="B18" s="177" t="s">
        <v>48</v>
      </c>
      <c r="C18" s="178"/>
      <c r="D18" s="178"/>
      <c r="E18" s="178"/>
      <c r="F18" s="178"/>
      <c r="G18" s="178"/>
      <c r="H18" s="179"/>
    </row>
    <row r="19" spans="1:8" ht="29.25" customHeight="1" x14ac:dyDescent="0.2">
      <c r="A19" s="76">
        <f t="shared" si="0"/>
        <v>9</v>
      </c>
      <c r="B19" s="177" t="s">
        <v>26</v>
      </c>
      <c r="C19" s="178"/>
      <c r="D19" s="178"/>
      <c r="E19" s="178"/>
      <c r="F19" s="178"/>
      <c r="G19" s="178"/>
      <c r="H19" s="179"/>
    </row>
    <row r="20" spans="1:8" ht="21.75" customHeight="1" x14ac:dyDescent="0.2">
      <c r="A20" s="76">
        <f t="shared" si="0"/>
        <v>10</v>
      </c>
      <c r="B20" s="177" t="s">
        <v>19</v>
      </c>
      <c r="C20" s="178"/>
      <c r="D20" s="178"/>
      <c r="E20" s="178"/>
      <c r="F20" s="178"/>
      <c r="G20" s="178"/>
      <c r="H20" s="179"/>
    </row>
    <row r="21" spans="1:8" ht="27" customHeight="1" x14ac:dyDescent="0.2">
      <c r="A21" s="76">
        <f t="shared" si="0"/>
        <v>11</v>
      </c>
      <c r="B21" s="162" t="s">
        <v>49</v>
      </c>
      <c r="C21" s="162"/>
      <c r="D21" s="162"/>
      <c r="E21" s="162"/>
      <c r="F21" s="162"/>
      <c r="G21" s="162"/>
      <c r="H21" s="163"/>
    </row>
    <row r="22" spans="1:8" ht="22.5" customHeight="1" x14ac:dyDescent="0.2">
      <c r="A22" s="76">
        <f t="shared" si="0"/>
        <v>12</v>
      </c>
      <c r="B22" s="162" t="s">
        <v>12</v>
      </c>
      <c r="C22" s="162"/>
      <c r="D22" s="162"/>
      <c r="E22" s="162"/>
      <c r="F22" s="162"/>
      <c r="G22" s="162"/>
      <c r="H22" s="163"/>
    </row>
    <row r="23" spans="1:8" ht="25.5" customHeight="1" thickBot="1" x14ac:dyDescent="0.25">
      <c r="A23" s="77">
        <f t="shared" si="0"/>
        <v>13</v>
      </c>
      <c r="B23" s="181" t="s">
        <v>56</v>
      </c>
      <c r="C23" s="181"/>
      <c r="D23" s="181"/>
      <c r="E23" s="181"/>
      <c r="F23" s="181"/>
      <c r="G23" s="181"/>
      <c r="H23" s="182"/>
    </row>
    <row r="24" spans="1:8" x14ac:dyDescent="0.2">
      <c r="A24" s="25"/>
    </row>
    <row r="25" spans="1:8" x14ac:dyDescent="0.2">
      <c r="A25" s="25"/>
      <c r="F25" s="25"/>
    </row>
    <row r="26" spans="1:8" x14ac:dyDescent="0.2">
      <c r="A26" s="25"/>
      <c r="B26" s="64"/>
      <c r="C26" s="64"/>
      <c r="D26" s="64"/>
      <c r="E26" s="64"/>
      <c r="F26" s="25"/>
    </row>
    <row r="27" spans="1:8" x14ac:dyDescent="0.2">
      <c r="B27" s="180"/>
      <c r="C27" s="180"/>
      <c r="D27" s="180"/>
      <c r="E27" s="180"/>
    </row>
    <row r="28" spans="1:8" x14ac:dyDescent="0.2">
      <c r="B28" s="180"/>
      <c r="C28" s="180"/>
      <c r="D28" s="180"/>
      <c r="E28" s="180"/>
    </row>
    <row r="29" spans="1:8" x14ac:dyDescent="0.2">
      <c r="B29" s="180"/>
      <c r="C29" s="180"/>
      <c r="D29" s="180"/>
      <c r="E29" s="180"/>
    </row>
  </sheetData>
  <sheetProtection algorithmName="SHA-512" hashValue="7rHLN3B5JgimMlsYF5XkacSBUv0CZzR6OND1McEGGibtrNVbZIOUvl2ZKzkluNid75DgEhMUVf70DX4GMilGhw==" saltValue="H5nA0TkZwdTfh9pyhYBbXg==" spinCount="100000" sheet="1" objects="1" scenarios="1" selectLockedCells="1"/>
  <mergeCells count="23">
    <mergeCell ref="B27:E27"/>
    <mergeCell ref="B28:E28"/>
    <mergeCell ref="B29:E29"/>
    <mergeCell ref="B20:H20"/>
    <mergeCell ref="B21:H21"/>
    <mergeCell ref="B22:H22"/>
    <mergeCell ref="B23:H23"/>
    <mergeCell ref="B14:H14"/>
    <mergeCell ref="B15:H15"/>
    <mergeCell ref="B17:H17"/>
    <mergeCell ref="B18:H18"/>
    <mergeCell ref="B19:H19"/>
    <mergeCell ref="B16:H16"/>
    <mergeCell ref="A1:E1"/>
    <mergeCell ref="H1:N1"/>
    <mergeCell ref="B11:H11"/>
    <mergeCell ref="B12:H12"/>
    <mergeCell ref="B13:H13"/>
    <mergeCell ref="H2:N6"/>
    <mergeCell ref="B2:C2"/>
    <mergeCell ref="B5:C5"/>
    <mergeCell ref="B3:C3"/>
    <mergeCell ref="B4:C4"/>
  </mergeCells>
  <phoneticPr fontId="0" type="noConversion"/>
  <dataValidations count="1">
    <dataValidation type="list" allowBlank="1" showInputMessage="1" showErrorMessage="1" sqref="C6:C7 I7">
      <formula1>"GBP, EUR"</formula1>
    </dataValidation>
  </dataValidations>
  <pageMargins left="0.75" right="0.75" top="1" bottom="1" header="0.5" footer="0.5"/>
  <pageSetup paperSize="9" scale="41" orientation="portrait" r:id="rId1"/>
  <headerFooter alignWithMargins="0"/>
  <ignoredErrors>
    <ignoredError sqref="A4:A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Time sheet</vt:lpstr>
      <vt:lpstr>Rate calculation</vt:lpstr>
      <vt:lpstr>'Rate calculation'!Print_Area</vt:lpstr>
      <vt:lpstr>'Time sheet'!Print_Area</vt:lpstr>
    </vt:vector>
  </TitlesOfParts>
  <Company>Provincie Zuid-Holland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 Rodenburg</dc:creator>
  <cp:lastModifiedBy>Bodereau, Vivien</cp:lastModifiedBy>
  <cp:lastPrinted>2016-05-27T08:59:48Z</cp:lastPrinted>
  <dcterms:created xsi:type="dcterms:W3CDTF">2002-04-12T11:52:50Z</dcterms:created>
  <dcterms:modified xsi:type="dcterms:W3CDTF">2017-08-29T08:49:33Z</dcterms:modified>
</cp:coreProperties>
</file>