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OneDrive - Norfolk County Council\System\Desktop\"/>
    </mc:Choice>
  </mc:AlternateContent>
  <bookViews>
    <workbookView xWindow="0" yWindow="0" windowWidth="19200" windowHeight="7755" tabRatio="963" firstSheet="1" activeTab="18"/>
  </bookViews>
  <sheets>
    <sheet name="Apercu du budget du projet" sheetId="1" r:id="rId1"/>
    <sheet name="PP1" sheetId="2" r:id="rId2"/>
    <sheet name="PP2" sheetId="52" r:id="rId3"/>
    <sheet name="PP3" sheetId="53" r:id="rId4"/>
    <sheet name="PP4" sheetId="51" r:id="rId5"/>
    <sheet name="PP5" sheetId="63" r:id="rId6"/>
    <sheet name="PP6" sheetId="67" r:id="rId7"/>
    <sheet name="PP7" sheetId="64" r:id="rId8"/>
    <sheet name="PP8" sheetId="66" r:id="rId9"/>
    <sheet name="PP9" sheetId="65" r:id="rId10"/>
    <sheet name="PP10" sheetId="61" r:id="rId11"/>
    <sheet name="PP11" sheetId="54" r:id="rId12"/>
    <sheet name="PP12" sheetId="62" r:id="rId13"/>
    <sheet name="PP13" sheetId="59" r:id="rId14"/>
    <sheet name="PP14" sheetId="60" r:id="rId15"/>
    <sheet name="PP15" sheetId="58" r:id="rId16"/>
    <sheet name="PP16" sheetId="56" r:id="rId17"/>
    <sheet name="PP17" sheetId="57" r:id="rId18"/>
    <sheet name="PP18" sheetId="55" r:id="rId19"/>
    <sheet name="Investissement" sheetId="29" r:id="rId20"/>
    <sheet name="PARTIE D Budget du Projet" sheetId="26" state="hidden" r:id="rId21"/>
  </sheets>
  <externalReferences>
    <externalReference r:id="rId22"/>
  </externalReferences>
  <definedNames>
    <definedName name="_Toc401821663" localSheetId="1">'PP1'!$B$2</definedName>
    <definedName name="_Toc401821663" localSheetId="10">'PP10'!$B$2</definedName>
    <definedName name="_Toc401821663" localSheetId="11">'PP11'!$B$2</definedName>
    <definedName name="_Toc401821663" localSheetId="12">'PP12'!$B$2</definedName>
    <definedName name="_Toc401821663" localSheetId="13">'PP13'!$B$2</definedName>
    <definedName name="_Toc401821663" localSheetId="14">'PP14'!$B$2</definedName>
    <definedName name="_Toc401821663" localSheetId="15">'PP15'!$B$2</definedName>
    <definedName name="_Toc401821663" localSheetId="16">'PP16'!$B$2</definedName>
    <definedName name="_Toc401821663" localSheetId="17">'PP17'!$B$2</definedName>
    <definedName name="_Toc401821663" localSheetId="18">'PP18'!$B$2</definedName>
    <definedName name="_Toc401821663" localSheetId="2">'PP2'!$B$2</definedName>
    <definedName name="_Toc401821663" localSheetId="3">'PP3'!$B$2</definedName>
    <definedName name="_Toc401821663" localSheetId="4">'PP4'!$B$2</definedName>
    <definedName name="_Toc401821663" localSheetId="5">'PP5'!$B$2</definedName>
    <definedName name="_Toc401821663" localSheetId="6">'PP6'!$B$2</definedName>
    <definedName name="_Toc401821663" localSheetId="7">'PP7'!$B$2</definedName>
    <definedName name="_Toc401821663" localSheetId="8">'PP8'!$B$2</definedName>
    <definedName name="_Toc401821663" localSheetId="9">'PP9'!$B$2</definedName>
    <definedName name="_Toc401821664" localSheetId="1">'PP1'!$A$7</definedName>
    <definedName name="_Toc401821664" localSheetId="10">'PP10'!$A$7</definedName>
    <definedName name="_Toc401821664" localSheetId="11">'PP11'!$A$7</definedName>
    <definedName name="_Toc401821664" localSheetId="12">'PP12'!$A$7</definedName>
    <definedName name="_Toc401821664" localSheetId="13">'PP13'!$A$7</definedName>
    <definedName name="_Toc401821664" localSheetId="14">'PP14'!$A$7</definedName>
    <definedName name="_Toc401821664" localSheetId="15">'PP15'!$A$7</definedName>
    <definedName name="_Toc401821664" localSheetId="16">'PP16'!$A$7</definedName>
    <definedName name="_Toc401821664" localSheetId="17">'PP17'!$A$7</definedName>
    <definedName name="_Toc401821664" localSheetId="18">'PP18'!$A$7</definedName>
    <definedName name="_Toc401821664" localSheetId="2">'PP2'!$A$7</definedName>
    <definedName name="_Toc401821664" localSheetId="3">'PP3'!$A$7</definedName>
    <definedName name="_Toc401821664" localSheetId="4">'PP4'!$A$7</definedName>
    <definedName name="_Toc401821664" localSheetId="5">'PP5'!$A$7</definedName>
    <definedName name="_Toc401821664" localSheetId="6">'PP6'!$A$7</definedName>
    <definedName name="_Toc401821664" localSheetId="7">'PP7'!$A$7</definedName>
    <definedName name="_Toc401821664" localSheetId="8">'PP8'!$A$7</definedName>
    <definedName name="_Toc401821664" localSheetId="9">'PP9'!$A$7</definedName>
    <definedName name="_Toc401821685" localSheetId="20">'PARTIE D Budget du Projet'!#REF!</definedName>
    <definedName name="_Toc401821686" localSheetId="20">'PARTIE D Budget du Projet'!#REF!</definedName>
    <definedName name="_Toc401821687" localSheetId="20">'PARTIE D Budget du Projet'!#REF!</definedName>
    <definedName name="_Toc401821688" localSheetId="20">'PARTIE D Budget du Projet'!$A$28</definedName>
    <definedName name="_Toc401821689" localSheetId="20">'PARTIE D Budget du Projet'!#REF!</definedName>
    <definedName name="_Toc401821690" localSheetId="20">'PARTIE D Budget du Projet'!$A$53</definedName>
    <definedName name="_xlnm.Print_Area" localSheetId="0">'Apercu du budget du projet'!$A$1:$K$26</definedName>
    <definedName name="_xlnm.Print_Area" localSheetId="19">Investissement!$A$1:$F$59</definedName>
    <definedName name="_xlnm.Print_Area" localSheetId="20">'PARTIE D Budget du Projet'!$A$1:$P$67</definedName>
    <definedName name="_xlnm.Print_Area" localSheetId="1">'PP1'!$A$1:$K$42</definedName>
    <definedName name="_xlnm.Print_Area" localSheetId="10">'PP10'!$A$1:$K$42</definedName>
    <definedName name="_xlnm.Print_Area" localSheetId="11">'PP11'!$A$1:$K$42</definedName>
    <definedName name="_xlnm.Print_Area" localSheetId="12">'PP12'!$A$1:$K$42</definedName>
    <definedName name="_xlnm.Print_Area" localSheetId="13">'PP13'!$A$1:$K$42</definedName>
    <definedName name="_xlnm.Print_Area" localSheetId="14">'PP14'!$A$1:$K$42</definedName>
    <definedName name="_xlnm.Print_Area" localSheetId="15">'PP15'!$A$1:$K$42</definedName>
    <definedName name="_xlnm.Print_Area" localSheetId="16">'PP16'!$A$1:$K$42</definedName>
    <definedName name="_xlnm.Print_Area" localSheetId="17">'PP17'!$A$1:$K$42</definedName>
    <definedName name="_xlnm.Print_Area" localSheetId="18">'PP18'!$A$1:$K$42</definedName>
    <definedName name="_xlnm.Print_Area" localSheetId="2">'PP2'!$A$1:$K$42</definedName>
    <definedName name="_xlnm.Print_Area" localSheetId="3">'PP3'!$A$1:$K$42</definedName>
    <definedName name="_xlnm.Print_Area" localSheetId="4">'PP4'!$A$1:$K$42</definedName>
    <definedName name="_xlnm.Print_Area" localSheetId="5">'PP5'!$A$1:$K$42</definedName>
    <definedName name="_xlnm.Print_Area" localSheetId="6">'PP6'!$A$1:$K$42</definedName>
    <definedName name="_xlnm.Print_Area" localSheetId="7">'PP7'!$A$1:$K$42</definedName>
    <definedName name="_xlnm.Print_Area" localSheetId="8">'PP8'!$A$1:$K$42</definedName>
    <definedName name="_xlnm.Print_Area" localSheetId="9">'PP9'!$A$1:$K$42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5" l="1"/>
  <c r="H5" i="57"/>
  <c r="H5" i="56"/>
  <c r="H5" i="60"/>
  <c r="H5" i="59"/>
  <c r="H5" i="62"/>
  <c r="H5" i="54"/>
  <c r="H5" i="61"/>
  <c r="H5" i="65"/>
  <c r="H5" i="66"/>
  <c r="H5" i="64"/>
  <c r="H5" i="67"/>
  <c r="H5" i="63"/>
  <c r="H5" i="51"/>
  <c r="H5" i="53"/>
  <c r="I5" i="53"/>
  <c r="H5" i="52"/>
  <c r="H5" i="2"/>
  <c r="I5" i="2" l="1"/>
  <c r="I5" i="52"/>
  <c r="I5" i="51"/>
  <c r="I5" i="63"/>
  <c r="I5" i="67"/>
  <c r="I5" i="64"/>
  <c r="I5" i="66"/>
  <c r="I5" i="65"/>
  <c r="I5" i="61"/>
  <c r="I5" i="54"/>
  <c r="I5" i="62"/>
  <c r="I5" i="59"/>
  <c r="I5" i="60"/>
  <c r="I5" i="58"/>
  <c r="H5" i="58"/>
  <c r="I5" i="56"/>
  <c r="I5" i="57"/>
  <c r="H39" i="52"/>
  <c r="H39" i="53"/>
  <c r="H39" i="51"/>
  <c r="H39" i="63"/>
  <c r="H39" i="67"/>
  <c r="H39" i="64"/>
  <c r="H39" i="66"/>
  <c r="H39" i="65"/>
  <c r="H39" i="61"/>
  <c r="H39" i="54"/>
  <c r="H39" i="62"/>
  <c r="H39" i="59"/>
  <c r="H39" i="60"/>
  <c r="H39" i="58"/>
  <c r="H39" i="56"/>
  <c r="H39" i="57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K5" i="55"/>
  <c r="K5" i="57"/>
  <c r="K5" i="56"/>
  <c r="K5" i="58"/>
  <c r="K5" i="51"/>
  <c r="K5" i="60"/>
  <c r="K5" i="59"/>
  <c r="K5" i="62"/>
  <c r="K5" i="54"/>
  <c r="K5" i="61"/>
  <c r="K5" i="65"/>
  <c r="K5" i="66"/>
  <c r="K5" i="64"/>
  <c r="K5" i="67"/>
  <c r="K5" i="63"/>
  <c r="K5" i="53"/>
  <c r="K5" i="52"/>
  <c r="I40" i="67"/>
  <c r="G40" i="67"/>
  <c r="F40" i="67"/>
  <c r="E40" i="67"/>
  <c r="D40" i="67"/>
  <c r="B40" i="67"/>
  <c r="J39" i="67"/>
  <c r="K39" i="67" s="1"/>
  <c r="C39" i="67"/>
  <c r="H37" i="67"/>
  <c r="J37" i="67" s="1"/>
  <c r="K37" i="67" s="1"/>
  <c r="C37" i="67"/>
  <c r="H35" i="67"/>
  <c r="J35" i="67" s="1"/>
  <c r="K35" i="67" s="1"/>
  <c r="C35" i="67"/>
  <c r="H33" i="67"/>
  <c r="J33" i="67" s="1"/>
  <c r="K33" i="67" s="1"/>
  <c r="C33" i="67"/>
  <c r="H31" i="67"/>
  <c r="J31" i="67" s="1"/>
  <c r="K31" i="67" s="1"/>
  <c r="C31" i="67"/>
  <c r="H29" i="67"/>
  <c r="J29" i="67" s="1"/>
  <c r="K29" i="67" s="1"/>
  <c r="C29" i="67"/>
  <c r="H27" i="67"/>
  <c r="J27" i="67" s="1"/>
  <c r="C27" i="67"/>
  <c r="C40" i="67" s="1"/>
  <c r="F20" i="67"/>
  <c r="E20" i="67" s="1"/>
  <c r="F19" i="67"/>
  <c r="F18" i="67"/>
  <c r="E18" i="67" s="1"/>
  <c r="F17" i="67"/>
  <c r="E17" i="67" s="1"/>
  <c r="F16" i="67"/>
  <c r="E16" i="67" s="1"/>
  <c r="F15" i="67"/>
  <c r="F14" i="67"/>
  <c r="E14" i="67" s="1"/>
  <c r="F13" i="67"/>
  <c r="E13" i="67" s="1"/>
  <c r="F12" i="67"/>
  <c r="E12" i="67" s="1"/>
  <c r="F11" i="67"/>
  <c r="F21" i="67" s="1"/>
  <c r="E5" i="67"/>
  <c r="D5" i="67"/>
  <c r="C5" i="67"/>
  <c r="I40" i="66"/>
  <c r="G40" i="66"/>
  <c r="F40" i="66"/>
  <c r="E40" i="66"/>
  <c r="D40" i="66"/>
  <c r="B40" i="66"/>
  <c r="J39" i="66"/>
  <c r="K39" i="66" s="1"/>
  <c r="C39" i="66"/>
  <c r="H37" i="66"/>
  <c r="J37" i="66" s="1"/>
  <c r="K37" i="66" s="1"/>
  <c r="C37" i="66"/>
  <c r="H35" i="66"/>
  <c r="J35" i="66" s="1"/>
  <c r="K35" i="66" s="1"/>
  <c r="C35" i="66"/>
  <c r="H33" i="66"/>
  <c r="J33" i="66" s="1"/>
  <c r="K33" i="66" s="1"/>
  <c r="C33" i="66"/>
  <c r="H31" i="66"/>
  <c r="J31" i="66" s="1"/>
  <c r="K31" i="66" s="1"/>
  <c r="C31" i="66"/>
  <c r="H29" i="66"/>
  <c r="J29" i="66" s="1"/>
  <c r="K29" i="66" s="1"/>
  <c r="C29" i="66"/>
  <c r="H27" i="66"/>
  <c r="J27" i="66" s="1"/>
  <c r="C27" i="66"/>
  <c r="C40" i="66" s="1"/>
  <c r="F20" i="66"/>
  <c r="E20" i="66" s="1"/>
  <c r="F19" i="66"/>
  <c r="F18" i="66"/>
  <c r="E18" i="66" s="1"/>
  <c r="F17" i="66"/>
  <c r="F16" i="66"/>
  <c r="E16" i="66" s="1"/>
  <c r="F15" i="66"/>
  <c r="F14" i="66"/>
  <c r="E14" i="66" s="1"/>
  <c r="F13" i="66"/>
  <c r="F12" i="66"/>
  <c r="E12" i="66" s="1"/>
  <c r="F11" i="66"/>
  <c r="F21" i="66" s="1"/>
  <c r="E5" i="66"/>
  <c r="D5" i="66"/>
  <c r="C5" i="66"/>
  <c r="I40" i="65"/>
  <c r="G40" i="65"/>
  <c r="F40" i="65"/>
  <c r="E40" i="65"/>
  <c r="D40" i="65"/>
  <c r="B40" i="65"/>
  <c r="J39" i="65"/>
  <c r="K39" i="65" s="1"/>
  <c r="C39" i="65"/>
  <c r="H37" i="65"/>
  <c r="J37" i="65" s="1"/>
  <c r="K37" i="65" s="1"/>
  <c r="C37" i="65"/>
  <c r="H35" i="65"/>
  <c r="J35" i="65" s="1"/>
  <c r="K35" i="65" s="1"/>
  <c r="C35" i="65"/>
  <c r="H33" i="65"/>
  <c r="J33" i="65" s="1"/>
  <c r="K33" i="65" s="1"/>
  <c r="C33" i="65"/>
  <c r="H31" i="65"/>
  <c r="J31" i="65" s="1"/>
  <c r="K31" i="65" s="1"/>
  <c r="C31" i="65"/>
  <c r="H29" i="65"/>
  <c r="J29" i="65" s="1"/>
  <c r="K29" i="65" s="1"/>
  <c r="C29" i="65"/>
  <c r="H27" i="65"/>
  <c r="J27" i="65" s="1"/>
  <c r="C27" i="65"/>
  <c r="C40" i="65" s="1"/>
  <c r="F20" i="65"/>
  <c r="E20" i="65" s="1"/>
  <c r="F19" i="65"/>
  <c r="F18" i="65"/>
  <c r="E18" i="65" s="1"/>
  <c r="F17" i="65"/>
  <c r="E17" i="65" s="1"/>
  <c r="F16" i="65"/>
  <c r="E16" i="65" s="1"/>
  <c r="F15" i="65"/>
  <c r="F14" i="65"/>
  <c r="E14" i="65" s="1"/>
  <c r="F13" i="65"/>
  <c r="E13" i="65" s="1"/>
  <c r="F12" i="65"/>
  <c r="E12" i="65" s="1"/>
  <c r="F11" i="65"/>
  <c r="F21" i="65" s="1"/>
  <c r="E5" i="65"/>
  <c r="D5" i="65"/>
  <c r="C5" i="65"/>
  <c r="I40" i="64"/>
  <c r="G40" i="64"/>
  <c r="F40" i="64"/>
  <c r="E40" i="64"/>
  <c r="D40" i="64"/>
  <c r="B40" i="64"/>
  <c r="J39" i="64"/>
  <c r="K39" i="64" s="1"/>
  <c r="C39" i="64"/>
  <c r="H37" i="64"/>
  <c r="J37" i="64" s="1"/>
  <c r="K37" i="64" s="1"/>
  <c r="C37" i="64"/>
  <c r="H35" i="64"/>
  <c r="J35" i="64" s="1"/>
  <c r="K35" i="64" s="1"/>
  <c r="C35" i="64"/>
  <c r="H33" i="64"/>
  <c r="J33" i="64" s="1"/>
  <c r="K33" i="64" s="1"/>
  <c r="C33" i="64"/>
  <c r="H31" i="64"/>
  <c r="J31" i="64" s="1"/>
  <c r="K31" i="64" s="1"/>
  <c r="C31" i="64"/>
  <c r="H29" i="64"/>
  <c r="J29" i="64" s="1"/>
  <c r="K29" i="64" s="1"/>
  <c r="C29" i="64"/>
  <c r="H27" i="64"/>
  <c r="J27" i="64" s="1"/>
  <c r="C27" i="64"/>
  <c r="C40" i="64" s="1"/>
  <c r="F20" i="64"/>
  <c r="F19" i="64"/>
  <c r="F18" i="64"/>
  <c r="E18" i="64" s="1"/>
  <c r="F17" i="64"/>
  <c r="E17" i="64" s="1"/>
  <c r="F16" i="64"/>
  <c r="F15" i="64"/>
  <c r="F14" i="64"/>
  <c r="E14" i="64" s="1"/>
  <c r="F13" i="64"/>
  <c r="E13" i="64" s="1"/>
  <c r="F12" i="64"/>
  <c r="F11" i="64"/>
  <c r="F21" i="64" s="1"/>
  <c r="E5" i="64"/>
  <c r="D5" i="64"/>
  <c r="C5" i="64"/>
  <c r="I40" i="63"/>
  <c r="G40" i="63"/>
  <c r="F40" i="63"/>
  <c r="E40" i="63"/>
  <c r="D40" i="63"/>
  <c r="B40" i="63"/>
  <c r="J39" i="63"/>
  <c r="K39" i="63" s="1"/>
  <c r="C39" i="63"/>
  <c r="H37" i="63"/>
  <c r="J37" i="63" s="1"/>
  <c r="K37" i="63" s="1"/>
  <c r="C37" i="63"/>
  <c r="H35" i="63"/>
  <c r="J35" i="63" s="1"/>
  <c r="K35" i="63" s="1"/>
  <c r="C35" i="63"/>
  <c r="H33" i="63"/>
  <c r="J33" i="63" s="1"/>
  <c r="K33" i="63" s="1"/>
  <c r="C33" i="63"/>
  <c r="H31" i="63"/>
  <c r="J31" i="63" s="1"/>
  <c r="K31" i="63" s="1"/>
  <c r="C31" i="63"/>
  <c r="H29" i="63"/>
  <c r="J29" i="63" s="1"/>
  <c r="K29" i="63" s="1"/>
  <c r="C29" i="63"/>
  <c r="H27" i="63"/>
  <c r="J27" i="63" s="1"/>
  <c r="C27" i="63"/>
  <c r="C40" i="63" s="1"/>
  <c r="F20" i="63"/>
  <c r="F19" i="63"/>
  <c r="F18" i="63"/>
  <c r="F17" i="63"/>
  <c r="E17" i="63" s="1"/>
  <c r="F16" i="63"/>
  <c r="F15" i="63"/>
  <c r="F14" i="63"/>
  <c r="F13" i="63"/>
  <c r="E13" i="63" s="1"/>
  <c r="F12" i="63"/>
  <c r="F11" i="63"/>
  <c r="F21" i="63" s="1"/>
  <c r="E5" i="63"/>
  <c r="D5" i="63"/>
  <c r="C5" i="63"/>
  <c r="I40" i="62"/>
  <c r="G40" i="62"/>
  <c r="F40" i="62"/>
  <c r="E40" i="62"/>
  <c r="D40" i="62"/>
  <c r="B40" i="62"/>
  <c r="J39" i="62"/>
  <c r="K39" i="62" s="1"/>
  <c r="C39" i="62"/>
  <c r="H37" i="62"/>
  <c r="J37" i="62" s="1"/>
  <c r="K37" i="62" s="1"/>
  <c r="C37" i="62"/>
  <c r="H35" i="62"/>
  <c r="J35" i="62" s="1"/>
  <c r="K35" i="62" s="1"/>
  <c r="C35" i="62"/>
  <c r="H33" i="62"/>
  <c r="J33" i="62" s="1"/>
  <c r="K33" i="62" s="1"/>
  <c r="C33" i="62"/>
  <c r="H31" i="62"/>
  <c r="J31" i="62" s="1"/>
  <c r="K31" i="62" s="1"/>
  <c r="C31" i="62"/>
  <c r="H29" i="62"/>
  <c r="J29" i="62" s="1"/>
  <c r="K29" i="62" s="1"/>
  <c r="C29" i="62"/>
  <c r="H27" i="62"/>
  <c r="J27" i="62" s="1"/>
  <c r="C27" i="62"/>
  <c r="C40" i="62" s="1"/>
  <c r="F20" i="62"/>
  <c r="E20" i="62" s="1"/>
  <c r="F19" i="62"/>
  <c r="F18" i="62"/>
  <c r="E18" i="62" s="1"/>
  <c r="F17" i="62"/>
  <c r="F16" i="62"/>
  <c r="E16" i="62" s="1"/>
  <c r="F15" i="62"/>
  <c r="F14" i="62"/>
  <c r="E14" i="62" s="1"/>
  <c r="F13" i="62"/>
  <c r="F12" i="62"/>
  <c r="E12" i="62" s="1"/>
  <c r="F11" i="62"/>
  <c r="F21" i="62" s="1"/>
  <c r="E5" i="62"/>
  <c r="D5" i="62"/>
  <c r="C5" i="62"/>
  <c r="I40" i="61"/>
  <c r="G40" i="61"/>
  <c r="F40" i="61"/>
  <c r="E40" i="61"/>
  <c r="D40" i="61"/>
  <c r="B40" i="61"/>
  <c r="J39" i="61"/>
  <c r="K39" i="61" s="1"/>
  <c r="C39" i="61"/>
  <c r="H37" i="61"/>
  <c r="J37" i="61" s="1"/>
  <c r="K37" i="61" s="1"/>
  <c r="C37" i="61"/>
  <c r="H35" i="61"/>
  <c r="J35" i="61" s="1"/>
  <c r="K35" i="61" s="1"/>
  <c r="C35" i="61"/>
  <c r="H33" i="61"/>
  <c r="J33" i="61" s="1"/>
  <c r="K33" i="61" s="1"/>
  <c r="C33" i="61"/>
  <c r="H31" i="61"/>
  <c r="J31" i="61" s="1"/>
  <c r="K31" i="61" s="1"/>
  <c r="C31" i="61"/>
  <c r="H29" i="61"/>
  <c r="J29" i="61" s="1"/>
  <c r="K29" i="61" s="1"/>
  <c r="C29" i="61"/>
  <c r="H27" i="61"/>
  <c r="J27" i="61" s="1"/>
  <c r="C27" i="61"/>
  <c r="C40" i="61" s="1"/>
  <c r="F20" i="61"/>
  <c r="E20" i="61" s="1"/>
  <c r="F19" i="61"/>
  <c r="F18" i="61"/>
  <c r="E18" i="61" s="1"/>
  <c r="F17" i="61"/>
  <c r="E17" i="61" s="1"/>
  <c r="F16" i="61"/>
  <c r="E16" i="61" s="1"/>
  <c r="F15" i="61"/>
  <c r="F14" i="61"/>
  <c r="E14" i="61" s="1"/>
  <c r="F13" i="61"/>
  <c r="E13" i="61" s="1"/>
  <c r="F12" i="61"/>
  <c r="E12" i="61" s="1"/>
  <c r="F11" i="61"/>
  <c r="F21" i="61" s="1"/>
  <c r="E5" i="61"/>
  <c r="D5" i="61"/>
  <c r="C5" i="61"/>
  <c r="I40" i="60"/>
  <c r="G40" i="60"/>
  <c r="F40" i="60"/>
  <c r="E40" i="60"/>
  <c r="D40" i="60"/>
  <c r="B40" i="60"/>
  <c r="J39" i="60"/>
  <c r="K39" i="60" s="1"/>
  <c r="C39" i="60"/>
  <c r="H37" i="60"/>
  <c r="J37" i="60" s="1"/>
  <c r="K37" i="60" s="1"/>
  <c r="C37" i="60"/>
  <c r="H35" i="60"/>
  <c r="J35" i="60" s="1"/>
  <c r="K35" i="60" s="1"/>
  <c r="C35" i="60"/>
  <c r="H33" i="60"/>
  <c r="J33" i="60" s="1"/>
  <c r="K33" i="60" s="1"/>
  <c r="C33" i="60"/>
  <c r="H31" i="60"/>
  <c r="J31" i="60" s="1"/>
  <c r="K31" i="60" s="1"/>
  <c r="C31" i="60"/>
  <c r="H29" i="60"/>
  <c r="J29" i="60" s="1"/>
  <c r="K29" i="60" s="1"/>
  <c r="C29" i="60"/>
  <c r="H27" i="60"/>
  <c r="J27" i="60" s="1"/>
  <c r="C27" i="60"/>
  <c r="C40" i="60" s="1"/>
  <c r="F20" i="60"/>
  <c r="E20" i="60" s="1"/>
  <c r="F19" i="60"/>
  <c r="F18" i="60"/>
  <c r="E18" i="60" s="1"/>
  <c r="F17" i="60"/>
  <c r="E17" i="60" s="1"/>
  <c r="F16" i="60"/>
  <c r="E16" i="60" s="1"/>
  <c r="F15" i="60"/>
  <c r="F14" i="60"/>
  <c r="E14" i="60" s="1"/>
  <c r="F13" i="60"/>
  <c r="E13" i="60" s="1"/>
  <c r="F12" i="60"/>
  <c r="E12" i="60" s="1"/>
  <c r="F11" i="60"/>
  <c r="F21" i="60" s="1"/>
  <c r="E5" i="60"/>
  <c r="D5" i="60"/>
  <c r="C5" i="60"/>
  <c r="I40" i="59"/>
  <c r="G40" i="59"/>
  <c r="F40" i="59"/>
  <c r="E40" i="59"/>
  <c r="D40" i="59"/>
  <c r="B40" i="59"/>
  <c r="J39" i="59"/>
  <c r="K39" i="59" s="1"/>
  <c r="C39" i="59"/>
  <c r="H37" i="59"/>
  <c r="J37" i="59" s="1"/>
  <c r="K37" i="59" s="1"/>
  <c r="C37" i="59"/>
  <c r="H35" i="59"/>
  <c r="J35" i="59" s="1"/>
  <c r="K35" i="59" s="1"/>
  <c r="C35" i="59"/>
  <c r="H33" i="59"/>
  <c r="J33" i="59" s="1"/>
  <c r="K33" i="59" s="1"/>
  <c r="C33" i="59"/>
  <c r="H31" i="59"/>
  <c r="J31" i="59" s="1"/>
  <c r="K31" i="59" s="1"/>
  <c r="C31" i="59"/>
  <c r="H29" i="59"/>
  <c r="J29" i="59" s="1"/>
  <c r="K29" i="59" s="1"/>
  <c r="C29" i="59"/>
  <c r="H27" i="59"/>
  <c r="J27" i="59" s="1"/>
  <c r="C27" i="59"/>
  <c r="C40" i="59" s="1"/>
  <c r="F20" i="59"/>
  <c r="F19" i="59"/>
  <c r="F18" i="59"/>
  <c r="F17" i="59"/>
  <c r="E17" i="59" s="1"/>
  <c r="F16" i="59"/>
  <c r="F15" i="59"/>
  <c r="F14" i="59"/>
  <c r="F13" i="59"/>
  <c r="E13" i="59" s="1"/>
  <c r="F12" i="59"/>
  <c r="F11" i="59"/>
  <c r="F21" i="59" s="1"/>
  <c r="E5" i="59"/>
  <c r="D5" i="59"/>
  <c r="C5" i="59"/>
  <c r="I40" i="58"/>
  <c r="G40" i="58"/>
  <c r="F40" i="58"/>
  <c r="E40" i="58"/>
  <c r="D40" i="58"/>
  <c r="B40" i="58"/>
  <c r="J39" i="58"/>
  <c r="K39" i="58" s="1"/>
  <c r="C39" i="58"/>
  <c r="H37" i="58"/>
  <c r="J37" i="58" s="1"/>
  <c r="K37" i="58" s="1"/>
  <c r="C37" i="58"/>
  <c r="H35" i="58"/>
  <c r="J35" i="58" s="1"/>
  <c r="K35" i="58" s="1"/>
  <c r="C35" i="58"/>
  <c r="H33" i="58"/>
  <c r="J33" i="58" s="1"/>
  <c r="K33" i="58" s="1"/>
  <c r="C33" i="58"/>
  <c r="H31" i="58"/>
  <c r="J31" i="58" s="1"/>
  <c r="K31" i="58" s="1"/>
  <c r="C31" i="58"/>
  <c r="H29" i="58"/>
  <c r="J29" i="58" s="1"/>
  <c r="K29" i="58" s="1"/>
  <c r="C29" i="58"/>
  <c r="H27" i="58"/>
  <c r="J27" i="58" s="1"/>
  <c r="C27" i="58"/>
  <c r="C40" i="58" s="1"/>
  <c r="F20" i="58"/>
  <c r="E20" i="58" s="1"/>
  <c r="F19" i="58"/>
  <c r="F18" i="58"/>
  <c r="E18" i="58" s="1"/>
  <c r="F17" i="58"/>
  <c r="E17" i="58" s="1"/>
  <c r="F16" i="58"/>
  <c r="E16" i="58" s="1"/>
  <c r="F15" i="58"/>
  <c r="F14" i="58"/>
  <c r="E14" i="58" s="1"/>
  <c r="F13" i="58"/>
  <c r="E13" i="58" s="1"/>
  <c r="F12" i="58"/>
  <c r="E12" i="58" s="1"/>
  <c r="F11" i="58"/>
  <c r="F21" i="58" s="1"/>
  <c r="E5" i="58"/>
  <c r="D5" i="58"/>
  <c r="C5" i="58"/>
  <c r="I40" i="57"/>
  <c r="G40" i="57"/>
  <c r="F40" i="57"/>
  <c r="E40" i="57"/>
  <c r="D40" i="57"/>
  <c r="B40" i="57"/>
  <c r="J39" i="57"/>
  <c r="K39" i="57" s="1"/>
  <c r="C39" i="57"/>
  <c r="H37" i="57"/>
  <c r="J37" i="57" s="1"/>
  <c r="K37" i="57" s="1"/>
  <c r="C37" i="57"/>
  <c r="H35" i="57"/>
  <c r="J35" i="57" s="1"/>
  <c r="K35" i="57" s="1"/>
  <c r="C35" i="57"/>
  <c r="H33" i="57"/>
  <c r="J33" i="57" s="1"/>
  <c r="K33" i="57" s="1"/>
  <c r="C33" i="57"/>
  <c r="H31" i="57"/>
  <c r="J31" i="57" s="1"/>
  <c r="K31" i="57" s="1"/>
  <c r="C31" i="57"/>
  <c r="H29" i="57"/>
  <c r="J29" i="57" s="1"/>
  <c r="K29" i="57" s="1"/>
  <c r="C29" i="57"/>
  <c r="H27" i="57"/>
  <c r="J27" i="57" s="1"/>
  <c r="C27" i="57"/>
  <c r="C40" i="57" s="1"/>
  <c r="F20" i="57"/>
  <c r="F19" i="57"/>
  <c r="F18" i="57"/>
  <c r="F17" i="57"/>
  <c r="E17" i="57" s="1"/>
  <c r="F16" i="57"/>
  <c r="F15" i="57"/>
  <c r="F14" i="57"/>
  <c r="F13" i="57"/>
  <c r="E13" i="57" s="1"/>
  <c r="F12" i="57"/>
  <c r="F11" i="57"/>
  <c r="F21" i="57" s="1"/>
  <c r="E5" i="57"/>
  <c r="D5" i="57"/>
  <c r="C5" i="57"/>
  <c r="I40" i="56"/>
  <c r="G40" i="56"/>
  <c r="F40" i="56"/>
  <c r="E40" i="56"/>
  <c r="D40" i="56"/>
  <c r="B40" i="56"/>
  <c r="J39" i="56"/>
  <c r="K39" i="56" s="1"/>
  <c r="C39" i="56"/>
  <c r="H37" i="56"/>
  <c r="J37" i="56" s="1"/>
  <c r="K37" i="56" s="1"/>
  <c r="C37" i="56"/>
  <c r="H35" i="56"/>
  <c r="J35" i="56" s="1"/>
  <c r="K35" i="56" s="1"/>
  <c r="C35" i="56"/>
  <c r="H33" i="56"/>
  <c r="J33" i="56" s="1"/>
  <c r="K33" i="56" s="1"/>
  <c r="C33" i="56"/>
  <c r="H31" i="56"/>
  <c r="J31" i="56" s="1"/>
  <c r="K31" i="56" s="1"/>
  <c r="C31" i="56"/>
  <c r="H29" i="56"/>
  <c r="J29" i="56" s="1"/>
  <c r="K29" i="56" s="1"/>
  <c r="C29" i="56"/>
  <c r="H27" i="56"/>
  <c r="J27" i="56" s="1"/>
  <c r="C27" i="56"/>
  <c r="C40" i="56" s="1"/>
  <c r="F20" i="56"/>
  <c r="F19" i="56"/>
  <c r="F18" i="56"/>
  <c r="F17" i="56"/>
  <c r="E17" i="56" s="1"/>
  <c r="F16" i="56"/>
  <c r="F15" i="56"/>
  <c r="F14" i="56"/>
  <c r="E14" i="56" s="1"/>
  <c r="F13" i="56"/>
  <c r="E13" i="56" s="1"/>
  <c r="F12" i="56"/>
  <c r="E12" i="56" s="1"/>
  <c r="F11" i="56"/>
  <c r="F21" i="56" s="1"/>
  <c r="E5" i="56"/>
  <c r="D5" i="56"/>
  <c r="C5" i="56"/>
  <c r="I40" i="55"/>
  <c r="G40" i="55"/>
  <c r="F40" i="55"/>
  <c r="E40" i="55"/>
  <c r="D40" i="55"/>
  <c r="B40" i="55"/>
  <c r="C39" i="55"/>
  <c r="H39" i="55" s="1"/>
  <c r="J39" i="55" s="1"/>
  <c r="K39" i="55" s="1"/>
  <c r="C37" i="55"/>
  <c r="H37" i="55" s="1"/>
  <c r="J37" i="55" s="1"/>
  <c r="K37" i="55" s="1"/>
  <c r="C35" i="55"/>
  <c r="H35" i="55" s="1"/>
  <c r="J35" i="55" s="1"/>
  <c r="K35" i="55" s="1"/>
  <c r="C33" i="55"/>
  <c r="H33" i="55" s="1"/>
  <c r="J33" i="55" s="1"/>
  <c r="K33" i="55" s="1"/>
  <c r="C31" i="55"/>
  <c r="H31" i="55" s="1"/>
  <c r="J31" i="55" s="1"/>
  <c r="K31" i="55" s="1"/>
  <c r="C29" i="55"/>
  <c r="H29" i="55" s="1"/>
  <c r="J29" i="55" s="1"/>
  <c r="K29" i="55" s="1"/>
  <c r="C27" i="55"/>
  <c r="F20" i="55"/>
  <c r="F19" i="55"/>
  <c r="F18" i="55"/>
  <c r="F17" i="55"/>
  <c r="F16" i="55"/>
  <c r="F15" i="55"/>
  <c r="F14" i="55"/>
  <c r="F13" i="55"/>
  <c r="F12" i="55"/>
  <c r="F11" i="55"/>
  <c r="D5" i="55"/>
  <c r="I24" i="1" s="1"/>
  <c r="C5" i="55"/>
  <c r="H24" i="1" s="1"/>
  <c r="I40" i="54"/>
  <c r="G40" i="54"/>
  <c r="F40" i="54"/>
  <c r="E40" i="54"/>
  <c r="D40" i="54"/>
  <c r="B40" i="54"/>
  <c r="J39" i="54"/>
  <c r="K39" i="54" s="1"/>
  <c r="C39" i="54"/>
  <c r="H37" i="54"/>
  <c r="J37" i="54" s="1"/>
  <c r="K37" i="54" s="1"/>
  <c r="C37" i="54"/>
  <c r="H35" i="54"/>
  <c r="J35" i="54" s="1"/>
  <c r="K35" i="54" s="1"/>
  <c r="C35" i="54"/>
  <c r="H33" i="54"/>
  <c r="J33" i="54" s="1"/>
  <c r="K33" i="54" s="1"/>
  <c r="C33" i="54"/>
  <c r="H31" i="54"/>
  <c r="J31" i="54" s="1"/>
  <c r="K31" i="54" s="1"/>
  <c r="C31" i="54"/>
  <c r="H29" i="54"/>
  <c r="J29" i="54" s="1"/>
  <c r="K29" i="54" s="1"/>
  <c r="C29" i="54"/>
  <c r="H27" i="54"/>
  <c r="J27" i="54" s="1"/>
  <c r="C27" i="54"/>
  <c r="C40" i="54" s="1"/>
  <c r="F20" i="54"/>
  <c r="F19" i="54"/>
  <c r="F18" i="54"/>
  <c r="F17" i="54"/>
  <c r="E17" i="54" s="1"/>
  <c r="F16" i="54"/>
  <c r="F15" i="54"/>
  <c r="F14" i="54"/>
  <c r="F13" i="54"/>
  <c r="E13" i="54" s="1"/>
  <c r="F12" i="54"/>
  <c r="F11" i="54"/>
  <c r="F21" i="54" s="1"/>
  <c r="E5" i="54"/>
  <c r="D5" i="54"/>
  <c r="C5" i="54"/>
  <c r="I40" i="53"/>
  <c r="G40" i="53"/>
  <c r="F40" i="53"/>
  <c r="E40" i="53"/>
  <c r="D40" i="53"/>
  <c r="B40" i="53"/>
  <c r="J39" i="53"/>
  <c r="K39" i="53" s="1"/>
  <c r="C39" i="53"/>
  <c r="H37" i="53"/>
  <c r="J37" i="53" s="1"/>
  <c r="K37" i="53" s="1"/>
  <c r="C37" i="53"/>
  <c r="H35" i="53"/>
  <c r="J35" i="53" s="1"/>
  <c r="K35" i="53" s="1"/>
  <c r="C35" i="53"/>
  <c r="H33" i="53"/>
  <c r="J33" i="53" s="1"/>
  <c r="K33" i="53" s="1"/>
  <c r="C33" i="53"/>
  <c r="H31" i="53"/>
  <c r="J31" i="53" s="1"/>
  <c r="K31" i="53" s="1"/>
  <c r="C31" i="53"/>
  <c r="H29" i="53"/>
  <c r="J29" i="53" s="1"/>
  <c r="K29" i="53" s="1"/>
  <c r="C29" i="53"/>
  <c r="H27" i="53"/>
  <c r="J27" i="53" s="1"/>
  <c r="C27" i="53"/>
  <c r="C40" i="53" s="1"/>
  <c r="F20" i="53"/>
  <c r="F19" i="53"/>
  <c r="F18" i="53"/>
  <c r="E18" i="53" s="1"/>
  <c r="F17" i="53"/>
  <c r="E17" i="53" s="1"/>
  <c r="F16" i="53"/>
  <c r="E16" i="53" s="1"/>
  <c r="F15" i="53"/>
  <c r="F14" i="53"/>
  <c r="E14" i="53" s="1"/>
  <c r="F13" i="53"/>
  <c r="E13" i="53" s="1"/>
  <c r="F12" i="53"/>
  <c r="E12" i="53" s="1"/>
  <c r="F11" i="53"/>
  <c r="F21" i="53" s="1"/>
  <c r="E5" i="53"/>
  <c r="D5" i="53"/>
  <c r="C5" i="53"/>
  <c r="I40" i="52"/>
  <c r="G40" i="52"/>
  <c r="F40" i="52"/>
  <c r="E40" i="52"/>
  <c r="D40" i="52"/>
  <c r="B40" i="52"/>
  <c r="J39" i="52"/>
  <c r="K39" i="52" s="1"/>
  <c r="C39" i="52"/>
  <c r="H37" i="52"/>
  <c r="J37" i="52" s="1"/>
  <c r="K37" i="52" s="1"/>
  <c r="C37" i="52"/>
  <c r="H35" i="52"/>
  <c r="J35" i="52" s="1"/>
  <c r="K35" i="52" s="1"/>
  <c r="C35" i="52"/>
  <c r="H33" i="52"/>
  <c r="J33" i="52" s="1"/>
  <c r="K33" i="52" s="1"/>
  <c r="C33" i="52"/>
  <c r="H31" i="52"/>
  <c r="J31" i="52" s="1"/>
  <c r="K31" i="52" s="1"/>
  <c r="C31" i="52"/>
  <c r="H29" i="52"/>
  <c r="J29" i="52" s="1"/>
  <c r="K29" i="52" s="1"/>
  <c r="C29" i="52"/>
  <c r="H27" i="52"/>
  <c r="J27" i="52" s="1"/>
  <c r="C27" i="52"/>
  <c r="C40" i="52" s="1"/>
  <c r="F20" i="52"/>
  <c r="F19" i="52"/>
  <c r="F18" i="52"/>
  <c r="F17" i="52"/>
  <c r="E17" i="52" s="1"/>
  <c r="F16" i="52"/>
  <c r="F15" i="52"/>
  <c r="F14" i="52"/>
  <c r="F13" i="52"/>
  <c r="E13" i="52" s="1"/>
  <c r="F12" i="52"/>
  <c r="F11" i="52"/>
  <c r="F21" i="52" s="1"/>
  <c r="E5" i="52"/>
  <c r="D5" i="52"/>
  <c r="C5" i="52"/>
  <c r="I40" i="51"/>
  <c r="G40" i="51"/>
  <c r="F40" i="51"/>
  <c r="E40" i="51"/>
  <c r="D40" i="51"/>
  <c r="B40" i="51"/>
  <c r="J39" i="51"/>
  <c r="K39" i="51" s="1"/>
  <c r="C39" i="51"/>
  <c r="C37" i="51"/>
  <c r="H37" i="51" s="1"/>
  <c r="J37" i="51" s="1"/>
  <c r="K37" i="51" s="1"/>
  <c r="C35" i="51"/>
  <c r="H35" i="51" s="1"/>
  <c r="J35" i="51" s="1"/>
  <c r="K35" i="51" s="1"/>
  <c r="C33" i="51"/>
  <c r="H33" i="51" s="1"/>
  <c r="J33" i="51" s="1"/>
  <c r="K33" i="51" s="1"/>
  <c r="C31" i="51"/>
  <c r="H31" i="51" s="1"/>
  <c r="J31" i="51" s="1"/>
  <c r="K31" i="51" s="1"/>
  <c r="C29" i="51"/>
  <c r="H29" i="51" s="1"/>
  <c r="J29" i="51" s="1"/>
  <c r="K29" i="51" s="1"/>
  <c r="C27" i="51"/>
  <c r="C40" i="51" s="1"/>
  <c r="F20" i="51"/>
  <c r="F19" i="51"/>
  <c r="F18" i="51"/>
  <c r="F17" i="51"/>
  <c r="F16" i="51"/>
  <c r="F15" i="51"/>
  <c r="F14" i="51"/>
  <c r="F13" i="51"/>
  <c r="F12" i="51"/>
  <c r="F11" i="51"/>
  <c r="F21" i="51" s="1"/>
  <c r="D5" i="51"/>
  <c r="C5" i="51"/>
  <c r="E5" i="51" s="1"/>
  <c r="J37" i="2"/>
  <c r="K37" i="2" s="1"/>
  <c r="J35" i="2"/>
  <c r="K35" i="2" s="1"/>
  <c r="J33" i="2"/>
  <c r="K33" i="2" s="1"/>
  <c r="J31" i="2"/>
  <c r="K31" i="2" s="1"/>
  <c r="J29" i="2"/>
  <c r="K29" i="2" s="1"/>
  <c r="H37" i="2"/>
  <c r="H35" i="2"/>
  <c r="H33" i="2"/>
  <c r="H31" i="2"/>
  <c r="H29" i="2"/>
  <c r="I40" i="2"/>
  <c r="G40" i="2"/>
  <c r="F40" i="2"/>
  <c r="E40" i="2"/>
  <c r="D40" i="2"/>
  <c r="B40" i="2"/>
  <c r="C39" i="2"/>
  <c r="H39" i="2" s="1"/>
  <c r="J39" i="2" s="1"/>
  <c r="K39" i="2" s="1"/>
  <c r="C37" i="2"/>
  <c r="C35" i="2"/>
  <c r="C33" i="2"/>
  <c r="C31" i="2"/>
  <c r="C29" i="2"/>
  <c r="C27" i="2"/>
  <c r="C40" i="55" l="1"/>
  <c r="H27" i="55"/>
  <c r="J27" i="55" s="1"/>
  <c r="F21" i="55"/>
  <c r="E14" i="55" s="1"/>
  <c r="E5" i="55"/>
  <c r="C40" i="2"/>
  <c r="J40" i="67"/>
  <c r="A5" i="67" s="1"/>
  <c r="K27" i="67"/>
  <c r="K40" i="67" s="1"/>
  <c r="E21" i="67"/>
  <c r="E15" i="67"/>
  <c r="E19" i="67"/>
  <c r="H40" i="67"/>
  <c r="E11" i="67"/>
  <c r="J40" i="66"/>
  <c r="A5" i="66" s="1"/>
  <c r="E14" i="1" s="1"/>
  <c r="K27" i="66"/>
  <c r="K40" i="66" s="1"/>
  <c r="E21" i="66"/>
  <c r="E17" i="66"/>
  <c r="E13" i="66"/>
  <c r="E19" i="66"/>
  <c r="E15" i="66"/>
  <c r="E11" i="66"/>
  <c r="F5" i="66"/>
  <c r="H40" i="66"/>
  <c r="J40" i="65"/>
  <c r="A5" i="65" s="1"/>
  <c r="K27" i="65"/>
  <c r="K40" i="65" s="1"/>
  <c r="E21" i="65"/>
  <c r="E15" i="65"/>
  <c r="E19" i="65"/>
  <c r="H40" i="65"/>
  <c r="E11" i="65"/>
  <c r="J40" i="64"/>
  <c r="A5" i="64" s="1"/>
  <c r="E13" i="1" s="1"/>
  <c r="K27" i="64"/>
  <c r="K40" i="64" s="1"/>
  <c r="E21" i="64"/>
  <c r="E15" i="64"/>
  <c r="E19" i="64"/>
  <c r="E12" i="64"/>
  <c r="E16" i="64"/>
  <c r="E20" i="64"/>
  <c r="H40" i="64"/>
  <c r="E11" i="64"/>
  <c r="E14" i="63"/>
  <c r="E18" i="63"/>
  <c r="J40" i="63"/>
  <c r="A5" i="63" s="1"/>
  <c r="K27" i="63"/>
  <c r="K40" i="63" s="1"/>
  <c r="E21" i="63"/>
  <c r="E15" i="63"/>
  <c r="E19" i="63"/>
  <c r="E12" i="63"/>
  <c r="E16" i="63"/>
  <c r="E20" i="63"/>
  <c r="H40" i="63"/>
  <c r="E11" i="63"/>
  <c r="J40" i="62"/>
  <c r="A5" i="62" s="1"/>
  <c r="K27" i="62"/>
  <c r="K40" i="62" s="1"/>
  <c r="E21" i="62"/>
  <c r="E17" i="62"/>
  <c r="E13" i="62"/>
  <c r="E19" i="62"/>
  <c r="E15" i="62"/>
  <c r="E11" i="62"/>
  <c r="H40" i="62"/>
  <c r="J40" i="61"/>
  <c r="A5" i="61" s="1"/>
  <c r="K27" i="61"/>
  <c r="K40" i="61" s="1"/>
  <c r="E21" i="61"/>
  <c r="E15" i="61"/>
  <c r="E19" i="61"/>
  <c r="H40" i="61"/>
  <c r="E11" i="61"/>
  <c r="J40" i="60"/>
  <c r="A5" i="60" s="1"/>
  <c r="E20" i="1" s="1"/>
  <c r="K27" i="60"/>
  <c r="K40" i="60" s="1"/>
  <c r="E21" i="60"/>
  <c r="E15" i="60"/>
  <c r="E19" i="60"/>
  <c r="H40" i="60"/>
  <c r="E11" i="60"/>
  <c r="E14" i="59"/>
  <c r="E18" i="59"/>
  <c r="J40" i="59"/>
  <c r="A5" i="59" s="1"/>
  <c r="K27" i="59"/>
  <c r="K40" i="59" s="1"/>
  <c r="E21" i="59"/>
  <c r="E15" i="59"/>
  <c r="E19" i="59"/>
  <c r="E12" i="59"/>
  <c r="E16" i="59"/>
  <c r="E20" i="59"/>
  <c r="H40" i="59"/>
  <c r="E11" i="59"/>
  <c r="J40" i="58"/>
  <c r="A5" i="58" s="1"/>
  <c r="E21" i="1" s="1"/>
  <c r="K27" i="58"/>
  <c r="K40" i="58" s="1"/>
  <c r="E21" i="58"/>
  <c r="E15" i="58"/>
  <c r="E19" i="58"/>
  <c r="H40" i="58"/>
  <c r="E11" i="58"/>
  <c r="E14" i="57"/>
  <c r="E18" i="57"/>
  <c r="J40" i="57"/>
  <c r="A5" i="57" s="1"/>
  <c r="K27" i="57"/>
  <c r="K40" i="57" s="1"/>
  <c r="E21" i="57"/>
  <c r="E15" i="57"/>
  <c r="E19" i="57"/>
  <c r="E12" i="57"/>
  <c r="E16" i="57"/>
  <c r="E20" i="57"/>
  <c r="H40" i="57"/>
  <c r="E11" i="57"/>
  <c r="E18" i="56"/>
  <c r="J40" i="56"/>
  <c r="A5" i="56" s="1"/>
  <c r="E22" i="1" s="1"/>
  <c r="K27" i="56"/>
  <c r="K40" i="56" s="1"/>
  <c r="E21" i="56"/>
  <c r="E15" i="56"/>
  <c r="E19" i="56"/>
  <c r="E16" i="56"/>
  <c r="E20" i="56"/>
  <c r="H40" i="56"/>
  <c r="E11" i="56"/>
  <c r="J40" i="55"/>
  <c r="K27" i="55"/>
  <c r="K40" i="55" s="1"/>
  <c r="E19" i="55"/>
  <c r="E17" i="55"/>
  <c r="E13" i="55"/>
  <c r="E11" i="55"/>
  <c r="E21" i="55"/>
  <c r="E15" i="55"/>
  <c r="E12" i="55"/>
  <c r="E16" i="55"/>
  <c r="E20" i="55"/>
  <c r="H40" i="55"/>
  <c r="E14" i="54"/>
  <c r="E18" i="54"/>
  <c r="J40" i="54"/>
  <c r="A5" i="54" s="1"/>
  <c r="K27" i="54"/>
  <c r="K40" i="54" s="1"/>
  <c r="E21" i="54"/>
  <c r="E15" i="54"/>
  <c r="E19" i="54"/>
  <c r="E12" i="54"/>
  <c r="E16" i="54"/>
  <c r="E20" i="54"/>
  <c r="H40" i="54"/>
  <c r="E11" i="54"/>
  <c r="J40" i="53"/>
  <c r="A5" i="53" s="1"/>
  <c r="E9" i="1" s="1"/>
  <c r="K27" i="53"/>
  <c r="K40" i="53" s="1"/>
  <c r="E21" i="53"/>
  <c r="E15" i="53"/>
  <c r="E19" i="53"/>
  <c r="E20" i="53"/>
  <c r="H40" i="53"/>
  <c r="E11" i="53"/>
  <c r="E14" i="52"/>
  <c r="E18" i="52"/>
  <c r="J40" i="52"/>
  <c r="A5" i="52" s="1"/>
  <c r="K27" i="52"/>
  <c r="K40" i="52" s="1"/>
  <c r="E21" i="52"/>
  <c r="E15" i="52"/>
  <c r="E19" i="52"/>
  <c r="E12" i="52"/>
  <c r="E16" i="52"/>
  <c r="E20" i="52"/>
  <c r="H40" i="52"/>
  <c r="E11" i="52"/>
  <c r="E21" i="51"/>
  <c r="E18" i="51"/>
  <c r="E14" i="51"/>
  <c r="E20" i="51"/>
  <c r="E16" i="51"/>
  <c r="E12" i="51"/>
  <c r="E15" i="51"/>
  <c r="E19" i="51"/>
  <c r="E13" i="51"/>
  <c r="E17" i="51"/>
  <c r="H27" i="51"/>
  <c r="E11" i="51"/>
  <c r="H27" i="2"/>
  <c r="J27" i="2" s="1"/>
  <c r="H40" i="2"/>
  <c r="D57" i="29"/>
  <c r="G24" i="1" l="1"/>
  <c r="E18" i="55"/>
  <c r="A5" i="55"/>
  <c r="F5" i="55" s="1"/>
  <c r="I5" i="55"/>
  <c r="F5" i="52"/>
  <c r="E8" i="1"/>
  <c r="F5" i="53"/>
  <c r="F5" i="63"/>
  <c r="E11" i="1"/>
  <c r="F5" i="67"/>
  <c r="E12" i="1"/>
  <c r="F5" i="64"/>
  <c r="F5" i="65"/>
  <c r="E15" i="1"/>
  <c r="F5" i="61"/>
  <c r="E16" i="1"/>
  <c r="F5" i="54"/>
  <c r="E17" i="1"/>
  <c r="F5" i="62"/>
  <c r="E18" i="1"/>
  <c r="F5" i="59"/>
  <c r="E19" i="1"/>
  <c r="F5" i="60"/>
  <c r="F5" i="58"/>
  <c r="F5" i="56"/>
  <c r="F5" i="57"/>
  <c r="E23" i="1"/>
  <c r="E24" i="1"/>
  <c r="J27" i="51"/>
  <c r="H40" i="51"/>
  <c r="K27" i="2"/>
  <c r="K40" i="2" s="1"/>
  <c r="J40" i="2"/>
  <c r="A5" i="2" s="1"/>
  <c r="I64" i="26"/>
  <c r="I63" i="26"/>
  <c r="I62" i="26"/>
  <c r="I61" i="26"/>
  <c r="I60" i="26"/>
  <c r="I59" i="26"/>
  <c r="I58" i="26"/>
  <c r="N49" i="26"/>
  <c r="J40" i="51" l="1"/>
  <c r="A5" i="51" s="1"/>
  <c r="K27" i="51"/>
  <c r="K40" i="51" s="1"/>
  <c r="F5" i="51" l="1"/>
  <c r="E10" i="1"/>
  <c r="G64" i="26"/>
  <c r="G63" i="26"/>
  <c r="G62" i="26"/>
  <c r="G61" i="26"/>
  <c r="G60" i="26"/>
  <c r="G59" i="26"/>
  <c r="G58" i="26"/>
  <c r="F64" i="26"/>
  <c r="F63" i="26"/>
  <c r="F62" i="26"/>
  <c r="F61" i="26"/>
  <c r="F60" i="26"/>
  <c r="F59" i="26"/>
  <c r="F58" i="26"/>
  <c r="E64" i="26"/>
  <c r="E63" i="26"/>
  <c r="E62" i="26"/>
  <c r="E61" i="26"/>
  <c r="E60" i="26"/>
  <c r="E59" i="26"/>
  <c r="E58" i="26"/>
  <c r="D64" i="26"/>
  <c r="D63" i="26"/>
  <c r="D62" i="26"/>
  <c r="D61" i="26"/>
  <c r="D60" i="26"/>
  <c r="D59" i="26"/>
  <c r="D58" i="26"/>
  <c r="B64" i="26"/>
  <c r="B63" i="26"/>
  <c r="B62" i="26"/>
  <c r="B61" i="26"/>
  <c r="B60" i="26"/>
  <c r="B59" i="26"/>
  <c r="B58" i="26"/>
  <c r="K57" i="26"/>
  <c r="J48" i="26"/>
  <c r="I48" i="26"/>
  <c r="H48" i="26"/>
  <c r="G48" i="26"/>
  <c r="E48" i="26"/>
  <c r="D48" i="26"/>
  <c r="B48" i="26"/>
  <c r="J47" i="26"/>
  <c r="I47" i="26"/>
  <c r="H47" i="26"/>
  <c r="G47" i="26"/>
  <c r="F47" i="26"/>
  <c r="E47" i="26"/>
  <c r="D47" i="26"/>
  <c r="B47" i="26"/>
  <c r="J46" i="26"/>
  <c r="I46" i="26"/>
  <c r="H46" i="26"/>
  <c r="G46" i="26"/>
  <c r="F46" i="26"/>
  <c r="E46" i="26"/>
  <c r="D46" i="26"/>
  <c r="B46" i="26"/>
  <c r="J45" i="26"/>
  <c r="I45" i="26"/>
  <c r="H45" i="26"/>
  <c r="G45" i="26"/>
  <c r="F45" i="26"/>
  <c r="E45" i="26"/>
  <c r="D45" i="26"/>
  <c r="B45" i="26"/>
  <c r="L44" i="26"/>
  <c r="J44" i="26"/>
  <c r="I44" i="26"/>
  <c r="H44" i="26"/>
  <c r="G44" i="26"/>
  <c r="F44" i="26"/>
  <c r="E44" i="26"/>
  <c r="D44" i="26"/>
  <c r="B44" i="26"/>
  <c r="K44" i="26" s="1"/>
  <c r="M44" i="26" s="1"/>
  <c r="L43" i="26"/>
  <c r="J43" i="26"/>
  <c r="I43" i="26"/>
  <c r="H43" i="26"/>
  <c r="G43" i="26"/>
  <c r="F43" i="26"/>
  <c r="E43" i="26"/>
  <c r="D43" i="26"/>
  <c r="B43" i="26"/>
  <c r="J42" i="26"/>
  <c r="I42" i="26"/>
  <c r="H42" i="26"/>
  <c r="G42" i="26"/>
  <c r="F42" i="26"/>
  <c r="E42" i="26"/>
  <c r="D42" i="26"/>
  <c r="B42" i="26"/>
  <c r="J41" i="26"/>
  <c r="I41" i="26"/>
  <c r="H41" i="26"/>
  <c r="G41" i="26"/>
  <c r="F41" i="26"/>
  <c r="E41" i="26"/>
  <c r="D41" i="26"/>
  <c r="B41" i="26"/>
  <c r="L40" i="26"/>
  <c r="J40" i="26"/>
  <c r="I40" i="26"/>
  <c r="H40" i="26"/>
  <c r="G40" i="26"/>
  <c r="F40" i="26"/>
  <c r="E40" i="26"/>
  <c r="D40" i="26"/>
  <c r="B40" i="26"/>
  <c r="J39" i="26"/>
  <c r="I39" i="26"/>
  <c r="H39" i="26"/>
  <c r="G39" i="26"/>
  <c r="F39" i="26"/>
  <c r="E39" i="26"/>
  <c r="D39" i="26"/>
  <c r="B39" i="26"/>
  <c r="J38" i="26"/>
  <c r="I38" i="26"/>
  <c r="H38" i="26"/>
  <c r="G38" i="26"/>
  <c r="F38" i="26"/>
  <c r="E38" i="26"/>
  <c r="D38" i="26"/>
  <c r="B38" i="26"/>
  <c r="J37" i="26"/>
  <c r="I37" i="26"/>
  <c r="H37" i="26"/>
  <c r="G37" i="26"/>
  <c r="F37" i="26"/>
  <c r="E37" i="26"/>
  <c r="D37" i="26"/>
  <c r="B37" i="26"/>
  <c r="L36" i="26"/>
  <c r="J36" i="26"/>
  <c r="I36" i="26"/>
  <c r="H36" i="26"/>
  <c r="G36" i="26"/>
  <c r="F36" i="26"/>
  <c r="E36" i="26"/>
  <c r="D36" i="26"/>
  <c r="B36" i="26"/>
  <c r="K36" i="26" s="1"/>
  <c r="M36" i="26" s="1"/>
  <c r="I35" i="26"/>
  <c r="H35" i="26"/>
  <c r="G35" i="26"/>
  <c r="F35" i="26"/>
  <c r="E35" i="26"/>
  <c r="D35" i="26"/>
  <c r="B35" i="26"/>
  <c r="J34" i="26"/>
  <c r="I34" i="26"/>
  <c r="H34" i="26"/>
  <c r="G34" i="26"/>
  <c r="F34" i="26"/>
  <c r="E34" i="26"/>
  <c r="K34" i="26" s="1"/>
  <c r="D34" i="26"/>
  <c r="B34" i="26"/>
  <c r="J33" i="26"/>
  <c r="I33" i="26"/>
  <c r="H33" i="26"/>
  <c r="G33" i="26"/>
  <c r="F33" i="26"/>
  <c r="E33" i="26"/>
  <c r="D33" i="26"/>
  <c r="B33" i="26"/>
  <c r="K38" i="26"/>
  <c r="C17" i="26"/>
  <c r="B17" i="26"/>
  <c r="B16" i="26"/>
  <c r="F22" i="26"/>
  <c r="E22" i="26"/>
  <c r="G21" i="26"/>
  <c r="F21" i="26"/>
  <c r="F19" i="26"/>
  <c r="J17" i="26"/>
  <c r="G17" i="26"/>
  <c r="F17" i="26"/>
  <c r="E17" i="26"/>
  <c r="D17" i="26"/>
  <c r="F16" i="26"/>
  <c r="J14" i="26"/>
  <c r="F14" i="26"/>
  <c r="E14" i="26"/>
  <c r="D14" i="26"/>
  <c r="F13" i="26"/>
  <c r="F12" i="26"/>
  <c r="G11" i="26"/>
  <c r="F11" i="26"/>
  <c r="C11" i="26"/>
  <c r="B11" i="26"/>
  <c r="F10" i="26"/>
  <c r="E10" i="26"/>
  <c r="B10" i="26"/>
  <c r="F9" i="26"/>
  <c r="F8" i="26"/>
  <c r="B8" i="26"/>
  <c r="L48" i="26"/>
  <c r="G22" i="26"/>
  <c r="D22" i="26"/>
  <c r="B22" i="26"/>
  <c r="L35" i="26"/>
  <c r="G9" i="26"/>
  <c r="E9" i="26"/>
  <c r="D9" i="26"/>
  <c r="B9" i="26"/>
  <c r="L34" i="26"/>
  <c r="G8" i="26"/>
  <c r="E8" i="26"/>
  <c r="D8" i="26"/>
  <c r="C8" i="26"/>
  <c r="L38" i="26"/>
  <c r="G12" i="26"/>
  <c r="E12" i="26"/>
  <c r="D12" i="26"/>
  <c r="B12" i="26"/>
  <c r="L37" i="26"/>
  <c r="E11" i="26"/>
  <c r="D11" i="26"/>
  <c r="L39" i="26"/>
  <c r="G13" i="26"/>
  <c r="E13" i="26"/>
  <c r="D13" i="26"/>
  <c r="B13" i="26"/>
  <c r="L33" i="26"/>
  <c r="G7" i="26"/>
  <c r="F7" i="26"/>
  <c r="E7" i="26"/>
  <c r="D7" i="26"/>
  <c r="C7" i="26"/>
  <c r="B7" i="26"/>
  <c r="G14" i="26"/>
  <c r="C14" i="26"/>
  <c r="B14" i="26"/>
  <c r="L42" i="26"/>
  <c r="G16" i="26"/>
  <c r="E16" i="26"/>
  <c r="D16" i="26"/>
  <c r="C16" i="26"/>
  <c r="J18" i="26"/>
  <c r="G18" i="26"/>
  <c r="F18" i="26"/>
  <c r="E18" i="26"/>
  <c r="D18" i="26"/>
  <c r="B18" i="26"/>
  <c r="J15" i="26"/>
  <c r="G15" i="26"/>
  <c r="F15" i="26"/>
  <c r="E15" i="26"/>
  <c r="D15" i="26"/>
  <c r="B15" i="26"/>
  <c r="J10" i="26"/>
  <c r="G10" i="26"/>
  <c r="D10" i="26"/>
  <c r="C10" i="26"/>
  <c r="J20" i="26"/>
  <c r="G20" i="26"/>
  <c r="F20" i="26"/>
  <c r="E20" i="26"/>
  <c r="D20" i="26"/>
  <c r="B20" i="26"/>
  <c r="L47" i="26"/>
  <c r="E21" i="26"/>
  <c r="D21" i="26"/>
  <c r="B21" i="26"/>
  <c r="L45" i="26"/>
  <c r="G19" i="26"/>
  <c r="E19" i="26"/>
  <c r="D19" i="26"/>
  <c r="B19" i="26"/>
  <c r="C63" i="26"/>
  <c r="C59" i="26"/>
  <c r="J6" i="26"/>
  <c r="G6" i="26"/>
  <c r="F6" i="26"/>
  <c r="E6" i="26"/>
  <c r="D6" i="26"/>
  <c r="B6" i="26"/>
  <c r="K46" i="26" l="1"/>
  <c r="K37" i="26"/>
  <c r="K39" i="26"/>
  <c r="M39" i="26" s="1"/>
  <c r="K42" i="26"/>
  <c r="M42" i="26" s="1"/>
  <c r="K41" i="26"/>
  <c r="J35" i="26"/>
  <c r="K35" i="26" s="1"/>
  <c r="M35" i="26" s="1"/>
  <c r="K40" i="26"/>
  <c r="M40" i="26" s="1"/>
  <c r="J22" i="26"/>
  <c r="J21" i="26"/>
  <c r="L46" i="26"/>
  <c r="M46" i="26" s="1"/>
  <c r="J19" i="26"/>
  <c r="J16" i="26"/>
  <c r="L41" i="26"/>
  <c r="H14" i="26"/>
  <c r="K14" i="26" s="1"/>
  <c r="J13" i="26"/>
  <c r="M38" i="26"/>
  <c r="J12" i="26"/>
  <c r="H11" i="26"/>
  <c r="M37" i="26"/>
  <c r="J11" i="26"/>
  <c r="J9" i="26"/>
  <c r="M34" i="26"/>
  <c r="J8" i="26"/>
  <c r="J7" i="26"/>
  <c r="L32" i="26"/>
  <c r="K43" i="26"/>
  <c r="M43" i="26" s="1"/>
  <c r="H16" i="26"/>
  <c r="H8" i="26"/>
  <c r="H10" i="26"/>
  <c r="K10" i="26" s="1"/>
  <c r="E32" i="26"/>
  <c r="I32" i="26"/>
  <c r="F32" i="26"/>
  <c r="J32" i="26"/>
  <c r="B32" i="26"/>
  <c r="G32" i="26"/>
  <c r="D32" i="26"/>
  <c r="H32" i="26"/>
  <c r="C58" i="26"/>
  <c r="H58" i="26" s="1"/>
  <c r="C62" i="26"/>
  <c r="H62" i="26" s="1"/>
  <c r="C60" i="26"/>
  <c r="H60" i="26" s="1"/>
  <c r="C64" i="26"/>
  <c r="H64" i="26" s="1"/>
  <c r="C61" i="26"/>
  <c r="H61" i="26" s="1"/>
  <c r="K45" i="26"/>
  <c r="M45" i="26" s="1"/>
  <c r="K47" i="26"/>
  <c r="M47" i="26" s="1"/>
  <c r="H59" i="26"/>
  <c r="H63" i="26"/>
  <c r="H17" i="26"/>
  <c r="K17" i="26" s="1"/>
  <c r="K33" i="26"/>
  <c r="M33" i="26" s="1"/>
  <c r="F48" i="26"/>
  <c r="K48" i="26" s="1"/>
  <c r="M48" i="26" s="1"/>
  <c r="H7" i="26"/>
  <c r="C22" i="26"/>
  <c r="C9" i="26"/>
  <c r="H9" i="26" s="1"/>
  <c r="K9" i="26" s="1"/>
  <c r="C12" i="26"/>
  <c r="H12" i="26" s="1"/>
  <c r="K12" i="26" s="1"/>
  <c r="C13" i="26"/>
  <c r="H13" i="26" s="1"/>
  <c r="C18" i="26"/>
  <c r="H18" i="26" s="1"/>
  <c r="K18" i="26" s="1"/>
  <c r="C15" i="26"/>
  <c r="H15" i="26" s="1"/>
  <c r="K15" i="26" s="1"/>
  <c r="C20" i="26"/>
  <c r="C21" i="26"/>
  <c r="C19" i="26"/>
  <c r="M41" i="26" l="1"/>
  <c r="K13" i="26"/>
  <c r="K8" i="26"/>
  <c r="K16" i="26"/>
  <c r="K7" i="26"/>
  <c r="K11" i="26"/>
  <c r="H21" i="26"/>
  <c r="K21" i="26" s="1"/>
  <c r="H19" i="26"/>
  <c r="K19" i="26" s="1"/>
  <c r="H22" i="26"/>
  <c r="K22" i="26" s="1"/>
  <c r="H20" i="26"/>
  <c r="K20" i="26" s="1"/>
  <c r="C6" i="26"/>
  <c r="A48" i="26"/>
  <c r="A47" i="26"/>
  <c r="A22" i="26"/>
  <c r="A21" i="26"/>
  <c r="A20" i="26"/>
  <c r="M22" i="26" l="1"/>
  <c r="M21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19" i="26"/>
  <c r="O48" i="26" l="1"/>
  <c r="O47" i="26" l="1"/>
  <c r="M19" i="26" l="1"/>
  <c r="O45" i="26"/>
  <c r="M20" i="26"/>
  <c r="J24" i="1"/>
  <c r="K24" i="1" s="1"/>
  <c r="O46" i="26" l="1"/>
  <c r="J21" i="1"/>
  <c r="K21" i="1" s="1"/>
  <c r="J23" i="1"/>
  <c r="K23" i="1" s="1"/>
  <c r="L57" i="26"/>
  <c r="L23" i="26"/>
  <c r="K65" i="26" l="1"/>
  <c r="N50" i="26"/>
  <c r="J22" i="1" l="1"/>
  <c r="K22" i="1" s="1"/>
  <c r="A18" i="26" l="1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D29" i="29" l="1"/>
  <c r="D43" i="29"/>
  <c r="D15" i="29"/>
  <c r="F15" i="2" l="1"/>
  <c r="F14" i="2"/>
  <c r="F13" i="2"/>
  <c r="F12" i="2"/>
  <c r="F11" i="2"/>
  <c r="C5" i="2" l="1"/>
  <c r="D5" i="2"/>
  <c r="F65" i="26"/>
  <c r="J61" i="26" l="1"/>
  <c r="L61" i="26" s="1"/>
  <c r="J63" i="26"/>
  <c r="L63" i="26" s="1"/>
  <c r="J64" i="26"/>
  <c r="L64" i="26" s="1"/>
  <c r="J62" i="26"/>
  <c r="L62" i="26" s="1"/>
  <c r="J60" i="26"/>
  <c r="L60" i="26" s="1"/>
  <c r="J59" i="26"/>
  <c r="L59" i="26" s="1"/>
  <c r="M15" i="26" l="1"/>
  <c r="O41" i="26"/>
  <c r="I7" i="1" l="1"/>
  <c r="F7" i="1"/>
  <c r="F16" i="2"/>
  <c r="F17" i="2"/>
  <c r="F18" i="2"/>
  <c r="F19" i="2"/>
  <c r="F20" i="2"/>
  <c r="K5" i="2"/>
  <c r="I25" i="1" l="1"/>
  <c r="F21" i="2"/>
  <c r="E17" i="2" s="1"/>
  <c r="I65" i="26"/>
  <c r="D31" i="26"/>
  <c r="F31" i="26"/>
  <c r="H31" i="26"/>
  <c r="E5" i="2"/>
  <c r="H7" i="1"/>
  <c r="H25" i="1" s="1"/>
  <c r="E65" i="26"/>
  <c r="D65" i="26"/>
  <c r="B65" i="26"/>
  <c r="M13" i="26" l="1"/>
  <c r="E20" i="2"/>
  <c r="E21" i="2"/>
  <c r="E15" i="2"/>
  <c r="E14" i="2"/>
  <c r="E12" i="2"/>
  <c r="E13" i="2"/>
  <c r="E11" i="2"/>
  <c r="E18" i="2"/>
  <c r="E16" i="2"/>
  <c r="E19" i="2"/>
  <c r="E31" i="26"/>
  <c r="G65" i="26"/>
  <c r="G5" i="26"/>
  <c r="G23" i="26" s="1"/>
  <c r="H6" i="26"/>
  <c r="I31" i="26"/>
  <c r="G31" i="26"/>
  <c r="J17" i="1"/>
  <c r="K17" i="1" s="1"/>
  <c r="G7" i="1"/>
  <c r="G25" i="1" s="1"/>
  <c r="E5" i="26"/>
  <c r="E23" i="26" s="1"/>
  <c r="D5" i="26"/>
  <c r="D23" i="26" s="1"/>
  <c r="J9" i="1" l="1"/>
  <c r="K9" i="1" s="1"/>
  <c r="J5" i="26"/>
  <c r="J23" i="26" s="1"/>
  <c r="L31" i="26"/>
  <c r="J8" i="1"/>
  <c r="K8" i="1" s="1"/>
  <c r="J11" i="1"/>
  <c r="K11" i="1" s="1"/>
  <c r="J18" i="1"/>
  <c r="K18" i="1" s="1"/>
  <c r="J19" i="1"/>
  <c r="K19" i="1" s="1"/>
  <c r="O37" i="26"/>
  <c r="J15" i="1"/>
  <c r="K15" i="1" s="1"/>
  <c r="J20" i="1"/>
  <c r="K20" i="1" s="1"/>
  <c r="O33" i="26"/>
  <c r="M16" i="26"/>
  <c r="M8" i="26"/>
  <c r="M18" i="26"/>
  <c r="O44" i="26"/>
  <c r="O42" i="26"/>
  <c r="K32" i="26"/>
  <c r="M32" i="26" s="1"/>
  <c r="O32" i="26" s="1"/>
  <c r="O34" i="26"/>
  <c r="O43" i="26"/>
  <c r="M17" i="26"/>
  <c r="O39" i="26"/>
  <c r="H49" i="26"/>
  <c r="M9" i="26"/>
  <c r="O35" i="26"/>
  <c r="M7" i="26"/>
  <c r="K6" i="26"/>
  <c r="F5" i="26"/>
  <c r="F23" i="26" s="1"/>
  <c r="B5" i="26"/>
  <c r="B23" i="26" s="1"/>
  <c r="M6" i="26" l="1"/>
  <c r="M14" i="26"/>
  <c r="M10" i="26"/>
  <c r="J10" i="1"/>
  <c r="K10" i="1" s="1"/>
  <c r="L49" i="26"/>
  <c r="M11" i="26"/>
  <c r="O36" i="26"/>
  <c r="O40" i="26"/>
  <c r="F49" i="26"/>
  <c r="I49" i="26"/>
  <c r="D49" i="26"/>
  <c r="E49" i="26"/>
  <c r="G49" i="26"/>
  <c r="J31" i="26"/>
  <c r="J49" i="26" s="1"/>
  <c r="J13" i="1" l="1"/>
  <c r="K13" i="1" s="1"/>
  <c r="J12" i="1"/>
  <c r="K12" i="1" s="1"/>
  <c r="J16" i="1"/>
  <c r="K16" i="1" s="1"/>
  <c r="M12" i="26"/>
  <c r="O38" i="26"/>
  <c r="J14" i="1" l="1"/>
  <c r="K14" i="1" s="1"/>
  <c r="C65" i="26" l="1"/>
  <c r="C5" i="26" l="1"/>
  <c r="C23" i="26" s="1"/>
  <c r="H5" i="26" l="1"/>
  <c r="H23" i="26" s="1"/>
  <c r="H65" i="26"/>
  <c r="J58" i="26"/>
  <c r="L58" i="26" s="1"/>
  <c r="B31" i="26"/>
  <c r="B49" i="26" s="1"/>
  <c r="E7" i="1" l="1"/>
  <c r="E25" i="1" s="1"/>
  <c r="K31" i="26"/>
  <c r="K49" i="26" s="1"/>
  <c r="K5" i="26"/>
  <c r="K23" i="26" s="1"/>
  <c r="M31" i="26" l="1"/>
  <c r="M49" i="26" s="1"/>
  <c r="M5" i="26"/>
  <c r="M23" i="26" s="1"/>
  <c r="F5" i="2"/>
  <c r="J7" i="1"/>
  <c r="K7" i="1" s="1"/>
  <c r="K25" i="1" s="1"/>
  <c r="J25" i="1" l="1"/>
  <c r="F25" i="1" s="1"/>
  <c r="O31" i="26"/>
  <c r="O49" i="26" s="1"/>
  <c r="O50" i="26" s="1"/>
  <c r="K50" i="26"/>
  <c r="H50" i="26"/>
  <c r="J50" i="26"/>
  <c r="D50" i="26"/>
  <c r="E50" i="26"/>
  <c r="F50" i="26"/>
  <c r="I50" i="26"/>
  <c r="G50" i="26"/>
  <c r="B50" i="26"/>
  <c r="J65" i="26"/>
  <c r="L65" i="26" s="1"/>
  <c r="B66" i="26"/>
  <c r="H66" i="26"/>
  <c r="G66" i="26"/>
  <c r="F66" i="26"/>
  <c r="D66" i="26"/>
  <c r="C66" i="26"/>
  <c r="E66" i="26"/>
  <c r="E24" i="26" l="1"/>
  <c r="B24" i="26" l="1"/>
  <c r="G24" i="26"/>
  <c r="D24" i="26"/>
  <c r="C24" i="26"/>
  <c r="H24" i="26"/>
  <c r="F24" i="26"/>
</calcChain>
</file>

<file path=xl/sharedStrings.xml><?xml version="1.0" encoding="utf-8"?>
<sst xmlns="http://schemas.openxmlformats.org/spreadsheetml/2006/main" count="986" uniqueCount="111">
  <si>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</si>
  <si>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</si>
  <si>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</si>
  <si>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</si>
  <si>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</si>
  <si>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</si>
  <si>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</si>
  <si>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</si>
  <si>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</si>
  <si>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</si>
  <si>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</si>
  <si>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</si>
  <si>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</si>
  <si>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</si>
  <si>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TOTAL</t>
  </si>
  <si>
    <t>Total</t>
  </si>
  <si>
    <t xml:space="preserve">CONTRIBUTION </t>
  </si>
  <si>
    <r>
      <t>CONTRIBUTION</t>
    </r>
    <r>
      <rPr>
        <sz val="9"/>
        <color theme="1"/>
        <rFont val="Tahoma"/>
        <family val="2"/>
      </rPr>
      <t xml:space="preserve"> </t>
    </r>
  </si>
  <si>
    <t>public</t>
  </si>
  <si>
    <t>Description</t>
  </si>
  <si>
    <t>NUTS 3</t>
  </si>
  <si>
    <t>PP15</t>
  </si>
  <si>
    <t>PP16</t>
  </si>
  <si>
    <t>PP17</t>
  </si>
  <si>
    <t>PP18</t>
  </si>
  <si>
    <t>Partenaire</t>
  </si>
  <si>
    <t>Titre du Partenaire de Projet</t>
  </si>
  <si>
    <t>Pays</t>
  </si>
  <si>
    <t>FEDER</t>
  </si>
  <si>
    <t>Taux de cofinancement du FEDER</t>
  </si>
  <si>
    <t>COFINANCEMENT DU PROGRAMME</t>
  </si>
  <si>
    <t xml:space="preserve">Contribution totale </t>
  </si>
  <si>
    <t>Validation indicative de la contrepartie nationale</t>
  </si>
  <si>
    <t>Contribution publique</t>
  </si>
  <si>
    <t>Contribution privée</t>
  </si>
  <si>
    <t>Budget total éligible</t>
  </si>
  <si>
    <r>
      <t>BUDGET TOTAL (budget total éligible + somme forfaitaire pour les co</t>
    </r>
    <r>
      <rPr>
        <b/>
        <sz val="9"/>
        <color theme="1"/>
        <rFont val="Calibri"/>
        <family val="2"/>
      </rPr>
      <t>û</t>
    </r>
    <r>
      <rPr>
        <b/>
        <sz val="9"/>
        <color theme="1"/>
        <rFont val="Tahoma"/>
        <family val="2"/>
      </rPr>
      <t>ts de préparation)</t>
    </r>
  </si>
  <si>
    <t>B.2.1. Budget total du partenaire</t>
  </si>
  <si>
    <t>BUDGET TOTAL ELIGIBLE DU PARTENAIRE</t>
  </si>
  <si>
    <t>Montant FEDER</t>
  </si>
  <si>
    <t>Taux de cofinancement (%)</t>
  </si>
  <si>
    <t>Contribution totale</t>
  </si>
  <si>
    <t>% de la contribution totale du partenaire sur le budget total éligible du partenaire</t>
  </si>
  <si>
    <t>B.2.2. Provenance de la contribution du partenaire</t>
  </si>
  <si>
    <t>Nom de l'organisme / source de la contribution</t>
  </si>
  <si>
    <t>Statut juridique</t>
  </si>
  <si>
    <t>Contribution en nature (€)</t>
  </si>
  <si>
    <t>% de la contribution totale du partenaire</t>
  </si>
  <si>
    <t>Montant</t>
  </si>
  <si>
    <t xml:space="preserve">B.2.3. Ventilation du budget du partenaire par module de travail (MT) / ligne budgétaire (LB)   </t>
  </si>
  <si>
    <t>Préparation du projet (MT0)</t>
  </si>
  <si>
    <t>Total avant déduction</t>
  </si>
  <si>
    <t>(Recettes)</t>
  </si>
  <si>
    <t>BUDGET TOTAL</t>
  </si>
  <si>
    <t>privé</t>
  </si>
  <si>
    <t>MT8</t>
  </si>
  <si>
    <t>Budget total avant déduction</t>
  </si>
  <si>
    <t>(Recettes nettes)</t>
  </si>
  <si>
    <t>% du budget total avant déduction</t>
  </si>
  <si>
    <t>Numéro de MT</t>
  </si>
  <si>
    <t>frais de personnel</t>
  </si>
  <si>
    <t>Frais d'administration</t>
  </si>
  <si>
    <t>Frais de déplacement et d'hébergement</t>
  </si>
  <si>
    <t>Expertise et services externes</t>
  </si>
  <si>
    <t>Equipement</t>
  </si>
  <si>
    <t>Infrastructure et travaux de construction</t>
  </si>
  <si>
    <t>budget total avant déduction</t>
  </si>
  <si>
    <t>Préparation du projet</t>
  </si>
  <si>
    <r>
      <t>D.1 Budget du projet – aper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Arial"/>
        <family val="2"/>
      </rPr>
      <t>u par partenaire / par ligne budgétaire</t>
    </r>
  </si>
  <si>
    <t>Frais de personnel</t>
  </si>
  <si>
    <r>
      <rPr>
        <sz val="11"/>
        <color theme="1"/>
        <rFont val="Arial"/>
        <family val="2"/>
      </rPr>
      <t xml:space="preserve">Veuillez indiquer ci-dessous le détail du budget d'investissement par investissement. 
Les tableaux ci-dessous détaillent le budget par investissement, </t>
    </r>
    <r>
      <rPr>
        <b/>
        <sz val="11"/>
        <color theme="1"/>
        <rFont val="Arial"/>
        <family val="2"/>
      </rPr>
      <t>les candidats doivent s'assurer que le montant total est inclus dans le budget des partenaires</t>
    </r>
    <r>
      <rPr>
        <sz val="11"/>
        <color theme="1"/>
        <rFont val="Arial"/>
        <family val="2"/>
      </rPr>
      <t xml:space="preserve"> par MT et LB. 
Le numéro d'investissement et le montant total doivent correspondre au montant indiqué dans l'Annexe 4. </t>
    </r>
    <r>
      <rPr>
        <sz val="11"/>
        <color theme="1"/>
        <rFont val="Calibri"/>
        <family val="2"/>
        <scheme val="minor"/>
      </rPr>
      <t xml:space="preserve">
</t>
    </r>
  </si>
  <si>
    <t>Numéro d'investissement</t>
  </si>
  <si>
    <t>Module de Travail</t>
  </si>
  <si>
    <t>Ligne budgétaire</t>
  </si>
  <si>
    <t>Ventilation du budget d'investissement</t>
  </si>
  <si>
    <t>MT P Preparation</t>
  </si>
  <si>
    <t>MT T1</t>
  </si>
  <si>
    <t>MT T2</t>
  </si>
  <si>
    <t>MT T3</t>
  </si>
  <si>
    <t>MT T4</t>
  </si>
  <si>
    <t>MT T5</t>
  </si>
  <si>
    <t>MT C Communication</t>
  </si>
  <si>
    <t>MT M Gestion</t>
  </si>
  <si>
    <r>
      <t>D.2 Budget du projet - aper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Arial"/>
        <family val="2"/>
      </rPr>
      <t>u par partenaire / par module de travail (MT)</t>
    </r>
  </si>
  <si>
    <t>D.3 Budget du projet - Apercu par module de travail (MT) et pas ligne budgétaire</t>
  </si>
  <si>
    <t>Aperçu du budget du projet</t>
  </si>
  <si>
    <t>Total net eligible</t>
  </si>
  <si>
    <t xml:space="preserve">LB1 </t>
  </si>
  <si>
    <t>LB2</t>
  </si>
  <si>
    <t>LB3</t>
  </si>
  <si>
    <t>LB4</t>
  </si>
  <si>
    <t>LB5</t>
  </si>
  <si>
    <t>LB6</t>
  </si>
  <si>
    <t>Total FEDER</t>
  </si>
  <si>
    <t>PP</t>
  </si>
  <si>
    <t xml:space="preserve">MT M Budget </t>
  </si>
  <si>
    <t xml:space="preserve">MT C Budget </t>
  </si>
  <si>
    <t xml:space="preserve">MT T1 Budget </t>
  </si>
  <si>
    <t xml:space="preserve">MT T2 Budget </t>
  </si>
  <si>
    <t xml:space="preserve">MT T3 Budget </t>
  </si>
  <si>
    <t>MT T4 Budget</t>
  </si>
  <si>
    <t xml:space="preserve">MT T5 Budget </t>
  </si>
  <si>
    <t>MT M
Description (500 caractères max)</t>
  </si>
  <si>
    <t>MT C
Description (500 caractères max)</t>
  </si>
  <si>
    <t>MT T1
Description (500 caractères max)</t>
  </si>
  <si>
    <t>MT T2
Description (500 caractères max)</t>
  </si>
  <si>
    <t>MT T3
Description (500 caractères max)</t>
  </si>
  <si>
    <t>MT T4
Description (500 caractères max)</t>
  </si>
  <si>
    <t>MT T5
Description (500 caractères max)</t>
  </si>
  <si>
    <r>
      <t xml:space="preserve">Vérification (ce que doit </t>
    </r>
    <r>
      <rPr>
        <b/>
        <sz val="16"/>
        <color theme="1"/>
        <rFont val="Calibri"/>
        <family val="2"/>
      </rPr>
      <t>ê</t>
    </r>
    <r>
      <rPr>
        <b/>
        <sz val="16"/>
        <color theme="1"/>
        <rFont val="Tahoma"/>
        <family val="2"/>
      </rPr>
      <t>tre la contribution totale du partenaire)</t>
    </r>
  </si>
  <si>
    <r>
      <t>Esp</t>
    </r>
    <r>
      <rPr>
        <b/>
        <sz val="16"/>
        <color theme="1"/>
        <rFont val="Calibri"/>
        <family val="2"/>
      </rPr>
      <t>è</t>
    </r>
    <r>
      <rPr>
        <b/>
        <sz val="16"/>
        <color theme="1"/>
        <rFont val="Tahoma"/>
        <family val="2"/>
      </rPr>
      <t>ces 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</si>
</sst>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1" xfId="0" applyFont="1" applyFill="1" applyBorder="1"/>
    <xf numFmtId="0" fontId="8" fillId="0" borderId="0" xfId="0" applyFont="1" applyProtection="1">
      <protection hidden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indent="5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164" fontId="6" fillId="0" borderId="9" xfId="0" applyNumberFormat="1" applyFont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Protection="1">
      <protection hidden="1"/>
    </xf>
    <xf numFmtId="164" fontId="6" fillId="4" borderId="23" xfId="0" applyNumberFormat="1" applyFont="1" applyFill="1" applyBorder="1" applyAlignment="1" applyProtection="1">
      <alignment vertical="center"/>
      <protection hidden="1"/>
    </xf>
    <xf numFmtId="10" fontId="6" fillId="4" borderId="23" xfId="0" applyNumberFormat="1" applyFont="1" applyFill="1" applyBorder="1" applyAlignment="1" applyProtection="1">
      <alignment vertical="center"/>
      <protection hidden="1"/>
    </xf>
    <xf numFmtId="164" fontId="6" fillId="4" borderId="26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Protection="1">
      <protection hidden="1"/>
    </xf>
    <xf numFmtId="164" fontId="2" fillId="4" borderId="2" xfId="0" applyNumberFormat="1" applyFont="1" applyFill="1" applyBorder="1" applyProtection="1">
      <protection hidden="1"/>
    </xf>
    <xf numFmtId="164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30" xfId="0" applyNumberFormat="1" applyFont="1" applyFill="1" applyBorder="1" applyAlignment="1" applyProtection="1">
      <alignment horizontal="right" vertical="center"/>
      <protection hidden="1"/>
    </xf>
    <xf numFmtId="2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3" xfId="0" applyNumberFormat="1" applyFont="1" applyFill="1" applyBorder="1" applyAlignment="1" applyProtection="1">
      <alignment horizontal="right" vertical="center"/>
      <protection hidden="1"/>
    </xf>
    <xf numFmtId="164" fontId="7" fillId="4" borderId="32" xfId="0" applyNumberFormat="1" applyFont="1" applyFill="1" applyBorder="1" applyAlignment="1" applyProtection="1">
      <alignment horizontal="right" vertical="center"/>
      <protection hidden="1"/>
    </xf>
    <xf numFmtId="2" fontId="5" fillId="4" borderId="28" xfId="0" applyNumberFormat="1" applyFont="1" applyFill="1" applyBorder="1" applyAlignment="1" applyProtection="1">
      <alignment horizontal="right" vertical="center"/>
      <protection hidden="1"/>
    </xf>
    <xf numFmtId="164" fontId="7" fillId="5" borderId="28" xfId="0" applyNumberFormat="1" applyFont="1" applyFill="1" applyBorder="1" applyAlignment="1" applyProtection="1">
      <alignment horizontal="right" vertical="center"/>
      <protection hidden="1"/>
    </xf>
    <xf numFmtId="10" fontId="5" fillId="5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5" fillId="4" borderId="23" xfId="0" applyNumberFormat="1" applyFont="1" applyFill="1" applyBorder="1" applyAlignment="1" applyProtection="1">
      <alignment horizontal="right" vertical="center"/>
      <protection hidden="1"/>
    </xf>
    <xf numFmtId="4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32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8" xfId="0" applyNumberFormat="1" applyFont="1" applyFill="1" applyBorder="1" applyAlignment="1" applyProtection="1">
      <alignment horizontal="right" vertical="center"/>
      <protection hidden="1"/>
    </xf>
    <xf numFmtId="10" fontId="5" fillId="4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27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16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right" vertical="center"/>
      <protection hidden="1"/>
    </xf>
    <xf numFmtId="164" fontId="5" fillId="4" borderId="32" xfId="0" applyNumberFormat="1" applyFont="1" applyFill="1" applyBorder="1" applyAlignment="1" applyProtection="1">
      <alignment horizontal="right" vertical="center"/>
      <protection hidden="1"/>
    </xf>
    <xf numFmtId="164" fontId="5" fillId="3" borderId="32" xfId="0" applyNumberFormat="1" applyFont="1" applyFill="1" applyBorder="1" applyAlignment="1" applyProtection="1">
      <alignment horizontal="right" vertical="center"/>
      <protection hidden="1"/>
    </xf>
    <xf numFmtId="164" fontId="7" fillId="4" borderId="35" xfId="0" applyNumberFormat="1" applyFont="1" applyFill="1" applyBorder="1" applyAlignment="1" applyProtection="1">
      <alignment horizontal="right" vertical="center"/>
      <protection hidden="1"/>
    </xf>
    <xf numFmtId="10" fontId="5" fillId="3" borderId="36" xfId="0" applyNumberFormat="1" applyFont="1" applyFill="1" applyBorder="1" applyAlignment="1" applyProtection="1">
      <alignment horizontal="right" vertical="center"/>
      <protection hidden="1"/>
    </xf>
    <xf numFmtId="10" fontId="5" fillId="5" borderId="37" xfId="0" applyNumberFormat="1" applyFont="1" applyFill="1" applyBorder="1" applyAlignment="1" applyProtection="1">
      <alignment horizontal="right" vertical="center"/>
      <protection hidden="1"/>
    </xf>
    <xf numFmtId="10" fontId="5" fillId="3" borderId="3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3" xfId="0" applyNumberFormat="1" applyFont="1" applyFill="1" applyBorder="1" applyAlignment="1" applyProtection="1">
      <alignment horizontal="right" vertical="center"/>
      <protection hidden="1"/>
    </xf>
    <xf numFmtId="4" fontId="5" fillId="3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28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center" vertical="center" wrapText="1"/>
      <protection hidden="1"/>
    </xf>
    <xf numFmtId="10" fontId="5" fillId="4" borderId="43" xfId="0" applyNumberFormat="1" applyFont="1" applyFill="1" applyBorder="1" applyAlignment="1" applyProtection="1">
      <alignment horizontal="center" vertical="center"/>
      <protection hidden="1"/>
    </xf>
    <xf numFmtId="10" fontId="5" fillId="3" borderId="43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5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right" vertical="center"/>
      <protection hidden="1"/>
    </xf>
    <xf numFmtId="4" fontId="5" fillId="4" borderId="30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2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164" fontId="5" fillId="3" borderId="35" xfId="0" applyNumberFormat="1" applyFont="1" applyFill="1" applyBorder="1" applyAlignment="1" applyProtection="1">
      <alignment horizontal="right" vertical="center"/>
      <protection hidden="1"/>
    </xf>
    <xf numFmtId="4" fontId="5" fillId="3" borderId="30" xfId="0" applyNumberFormat="1" applyFont="1" applyFill="1" applyBorder="1" applyAlignment="1" applyProtection="1">
      <alignment horizontal="right" vertical="center" wrapText="1"/>
      <protection hidden="1"/>
    </xf>
    <xf numFmtId="164" fontId="6" fillId="4" borderId="48" xfId="0" applyNumberFormat="1" applyFont="1" applyFill="1" applyBorder="1" applyAlignment="1" applyProtection="1">
      <alignment vertical="center"/>
      <protection hidden="1"/>
    </xf>
    <xf numFmtId="164" fontId="2" fillId="4" borderId="49" xfId="0" applyNumberFormat="1" applyFont="1" applyFill="1" applyBorder="1" applyAlignment="1" applyProtection="1">
      <alignment vertical="center"/>
      <protection hidden="1"/>
    </xf>
    <xf numFmtId="164" fontId="2" fillId="4" borderId="50" xfId="0" applyNumberFormat="1" applyFont="1" applyFill="1" applyBorder="1" applyAlignment="1" applyProtection="1">
      <alignment vertical="center"/>
      <protection hidden="1"/>
    </xf>
    <xf numFmtId="164" fontId="2" fillId="4" borderId="51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vertical="center" wrapText="1"/>
      <protection locked="0"/>
    </xf>
    <xf numFmtId="164" fontId="2" fillId="4" borderId="52" xfId="0" applyNumberFormat="1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4" borderId="46" xfId="0" applyNumberFormat="1" applyFont="1" applyFill="1" applyBorder="1" applyAlignment="1" applyProtection="1">
      <alignment vertical="center"/>
      <protection hidden="1"/>
    </xf>
    <xf numFmtId="10" fontId="5" fillId="4" borderId="44" xfId="0" applyNumberFormat="1" applyFont="1" applyFill="1" applyBorder="1" applyAlignment="1" applyProtection="1">
      <alignment vertical="center"/>
      <protection hidden="1"/>
    </xf>
    <xf numFmtId="2" fontId="5" fillId="3" borderId="53" xfId="0" applyNumberFormat="1" applyFont="1" applyFill="1" applyBorder="1" applyAlignment="1" applyProtection="1">
      <alignment horizontal="right" vertical="center"/>
      <protection hidden="1"/>
    </xf>
    <xf numFmtId="2" fontId="5" fillId="4" borderId="54" xfId="0" applyNumberFormat="1" applyFont="1" applyFill="1" applyBorder="1" applyAlignment="1" applyProtection="1">
      <alignment horizontal="right" vertical="center"/>
      <protection hidden="1"/>
    </xf>
    <xf numFmtId="164" fontId="7" fillId="4" borderId="13" xfId="0" applyNumberFormat="1" applyFont="1" applyFill="1" applyBorder="1" applyAlignment="1" applyProtection="1">
      <alignment vertical="center"/>
      <protection hidden="1"/>
    </xf>
    <xf numFmtId="164" fontId="7" fillId="3" borderId="23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 applyProtection="1">
      <alignment horizontal="right" vertical="center"/>
      <protection hidden="1"/>
    </xf>
    <xf numFmtId="10" fontId="5" fillId="3" borderId="31" xfId="0" applyNumberFormat="1" applyFont="1" applyFill="1" applyBorder="1" applyAlignment="1" applyProtection="1">
      <alignment horizontal="right" vertical="center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164" fontId="16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 applyAlignment="1" applyProtection="1">
      <alignment horizontal="left" vertical="center" indent="12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2" fontId="16" fillId="4" borderId="7" xfId="0" applyNumberFormat="1" applyFont="1" applyFill="1" applyBorder="1" applyAlignment="1" applyProtection="1">
      <alignment horizontal="center" vertical="center" wrapText="1"/>
      <protection hidden="1"/>
    </xf>
    <xf numFmtId="10" fontId="15" fillId="0" borderId="11" xfId="0" applyNumberFormat="1" applyFont="1" applyFill="1" applyBorder="1" applyAlignment="1" applyProtection="1">
      <alignment vertical="center" wrapText="1"/>
      <protection locked="0"/>
    </xf>
    <xf numFmtId="164" fontId="16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11" xfId="0" applyNumberFormat="1" applyFont="1" applyFill="1" applyBorder="1" applyAlignment="1" applyProtection="1">
      <alignment horizontal="center" vertical="center" wrapText="1"/>
      <protection hidden="1"/>
    </xf>
    <xf numFmtId="10" fontId="16" fillId="8" borderId="11" xfId="0" applyNumberFormat="1" applyFont="1" applyFill="1" applyBorder="1" applyAlignment="1" applyProtection="1">
      <alignment vertical="center"/>
      <protection hidden="1"/>
    </xf>
    <xf numFmtId="2" fontId="16" fillId="8" borderId="11" xfId="0" applyNumberFormat="1" applyFont="1" applyFill="1" applyBorder="1" applyAlignment="1" applyProtection="1">
      <alignment vertical="center"/>
      <protection hidden="1"/>
    </xf>
    <xf numFmtId="0" fontId="20" fillId="4" borderId="11" xfId="0" applyFont="1" applyFill="1" applyBorder="1" applyAlignment="1" applyProtection="1">
      <alignment horizontal="left" vertical="top" wrapText="1"/>
      <protection hidden="1"/>
    </xf>
    <xf numFmtId="10" fontId="17" fillId="6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10" fontId="16" fillId="4" borderId="1" xfId="0" applyNumberFormat="1" applyFont="1" applyFill="1" applyBorder="1" applyAlignment="1" applyProtection="1">
      <alignment horizontal="right" vertical="center"/>
      <protection hidden="1"/>
    </xf>
    <xf numFmtId="4" fontId="21" fillId="4" borderId="1" xfId="0" applyNumberFormat="1" applyFont="1" applyFill="1" applyBorder="1" applyAlignment="1" applyProtection="1">
      <alignment vertical="center"/>
      <protection hidden="1"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15" fillId="2" borderId="11" xfId="0" applyFont="1" applyFill="1" applyBorder="1" applyAlignment="1" applyProtection="1">
      <alignment horizontal="left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4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9" borderId="7" xfId="0" applyNumberFormat="1" applyFont="1" applyFill="1" applyBorder="1" applyAlignment="1" applyProtection="1">
      <alignment horizontal="center" vertical="center" wrapText="1"/>
      <protection hidden="1"/>
    </xf>
    <xf numFmtId="164" fontId="18" fillId="9" borderId="7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164" fontId="16" fillId="4" borderId="1" xfId="0" applyNumberFormat="1" applyFont="1" applyFill="1" applyBorder="1" applyAlignment="1" applyProtection="1">
      <alignment vertical="center" wrapText="1"/>
      <protection hidden="1"/>
    </xf>
    <xf numFmtId="164" fontId="16" fillId="4" borderId="7" xfId="0" applyNumberFormat="1" applyFont="1" applyFill="1" applyBorder="1" applyAlignment="1" applyProtection="1">
      <alignment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0" xfId="0" applyFont="1" applyFill="1" applyBorder="1" applyAlignment="1" applyProtection="1">
      <alignment horizontal="center" vertical="center" wrapText="1"/>
      <protection hidden="1"/>
    </xf>
    <xf numFmtId="0" fontId="15" fillId="2" borderId="22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horizontal="center" vertical="center" wrapText="1"/>
      <protection hidden="1"/>
    </xf>
    <xf numFmtId="10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16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 applyProtection="1">
      <alignment horizontal="center" vertical="center"/>
      <protection hidden="1"/>
    </xf>
    <xf numFmtId="164" fontId="7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4" borderId="34" xfId="0" applyNumberFormat="1" applyFont="1" applyFill="1" applyBorder="1" applyAlignment="1" applyProtection="1">
      <alignment horizontal="center" vertical="center"/>
      <protection hidden="1"/>
    </xf>
    <xf numFmtId="164" fontId="7" fillId="4" borderId="33" xfId="0" applyNumberFormat="1" applyFont="1" applyFill="1" applyBorder="1" applyAlignment="1" applyProtection="1">
      <alignment horizontal="center" vertical="center"/>
      <protection hidden="1"/>
    </xf>
    <xf numFmtId="164" fontId="7" fillId="4" borderId="25" xfId="0" applyNumberFormat="1" applyFont="1" applyFill="1" applyBorder="1" applyAlignment="1" applyProtection="1">
      <alignment horizontal="center" vertical="center"/>
      <protection hidden="1"/>
    </xf>
    <xf numFmtId="164" fontId="7" fillId="4" borderId="29" xfId="0" applyNumberFormat="1" applyFont="1" applyFill="1" applyBorder="1" applyAlignment="1" applyProtection="1">
      <alignment horizontal="center" vertical="center"/>
      <protection hidden="1"/>
    </xf>
    <xf numFmtId="10" fontId="5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5" fillId="4" borderId="42" xfId="0" applyNumberFormat="1" applyFont="1" applyFill="1" applyBorder="1" applyAlignment="1" applyProtection="1">
      <alignment horizontal="center" vertical="center"/>
      <protection hidden="1"/>
    </xf>
    <xf numFmtId="10" fontId="5" fillId="4" borderId="31" xfId="0" applyNumberFormat="1" applyFont="1" applyFill="1" applyBorder="1" applyAlignment="1" applyProtection="1">
      <alignment horizontal="center" vertical="center"/>
      <protection hidden="1"/>
    </xf>
    <xf numFmtId="164" fontId="7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40" xfId="0" applyNumberFormat="1" applyFont="1" applyFill="1" applyBorder="1" applyAlignment="1" applyProtection="1">
      <alignment horizontal="center" vertical="center"/>
      <protection hidden="1"/>
    </xf>
    <xf numFmtId="2" fontId="5" fillId="4" borderId="3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L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L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="80" zoomScaleNormal="100" zoomScaleSheetLayoutView="80" workbookViewId="0">
      <selection activeCell="K16" sqref="K16"/>
    </sheetView>
  </sheetViews>
  <sheetFormatPr defaultRowHeight="15" x14ac:dyDescent="0.25"/>
  <cols>
    <col min="1" max="1" width="15.28515625" customWidth="1"/>
    <col min="2" max="2" width="42.28515625" customWidth="1"/>
    <col min="3" max="3" width="16.85546875" hidden="1" customWidth="1"/>
    <col min="4" max="4" width="16" customWidth="1"/>
    <col min="5" max="5" width="15" customWidth="1"/>
    <col min="6" max="6" width="14" customWidth="1"/>
    <col min="7" max="7" width="17.28515625" customWidth="1"/>
    <col min="8" max="8" width="16.28515625" customWidth="1"/>
    <col min="9" max="9" width="17.5703125" customWidth="1"/>
    <col min="10" max="11" width="20.42578125" customWidth="1"/>
  </cols>
  <sheetData>
    <row r="2" spans="1:11" x14ac:dyDescent="0.25">
      <c r="A2" s="1" t="s">
        <v>85</v>
      </c>
    </row>
    <row r="3" spans="1:11" ht="15.75" thickBot="1" x14ac:dyDescent="0.3">
      <c r="A3" s="1"/>
    </row>
    <row r="4" spans="1:11" ht="57.75" customHeight="1" thickBot="1" x14ac:dyDescent="0.3">
      <c r="A4" s="133" t="s">
        <v>25</v>
      </c>
      <c r="B4" s="133" t="s">
        <v>26</v>
      </c>
      <c r="C4" s="133" t="s">
        <v>20</v>
      </c>
      <c r="D4" s="133" t="s">
        <v>27</v>
      </c>
      <c r="E4" s="135" t="s">
        <v>30</v>
      </c>
      <c r="F4" s="136"/>
      <c r="G4" s="135" t="s">
        <v>17</v>
      </c>
      <c r="H4" s="137"/>
      <c r="I4" s="136"/>
      <c r="J4" s="130" t="s">
        <v>35</v>
      </c>
      <c r="K4" s="130" t="s">
        <v>36</v>
      </c>
    </row>
    <row r="5" spans="1:11" ht="54.75" customHeight="1" thickBot="1" x14ac:dyDescent="0.3">
      <c r="A5" s="134"/>
      <c r="B5" s="134"/>
      <c r="C5" s="134"/>
      <c r="D5" s="134"/>
      <c r="E5" s="133" t="s">
        <v>28</v>
      </c>
      <c r="F5" s="133" t="s">
        <v>29</v>
      </c>
      <c r="G5" s="130" t="s">
        <v>31</v>
      </c>
      <c r="H5" s="135" t="s">
        <v>32</v>
      </c>
      <c r="I5" s="138"/>
      <c r="J5" s="131"/>
      <c r="K5" s="131"/>
    </row>
    <row r="6" spans="1:11" ht="62.25" customHeight="1" thickBot="1" x14ac:dyDescent="0.3">
      <c r="A6" s="134"/>
      <c r="B6" s="134"/>
      <c r="C6" s="134"/>
      <c r="D6" s="134"/>
      <c r="E6" s="139"/>
      <c r="F6" s="139"/>
      <c r="G6" s="140"/>
      <c r="H6" s="7" t="s">
        <v>33</v>
      </c>
      <c r="I6" s="2" t="s">
        <v>34</v>
      </c>
      <c r="J6" s="132"/>
      <c r="K6" s="132"/>
    </row>
    <row r="7" spans="1:11" ht="15.75" thickBot="1" x14ac:dyDescent="0.3">
      <c r="A7" s="18" t="s">
        <v>0</v>
      </c>
      <c r="B7" s="93"/>
      <c r="C7" s="8"/>
      <c r="D7" s="9"/>
      <c r="E7" s="31">
        <f>'PP1'!$A$5</f>
        <v>0</v>
      </c>
      <c r="F7" s="32">
        <f>'PP1'!$B$5</f>
        <v>0</v>
      </c>
      <c r="G7" s="33">
        <f>'PP1'!$E$5</f>
        <v>0</v>
      </c>
      <c r="H7" s="31">
        <f>'PP1'!$C$5</f>
        <v>0</v>
      </c>
      <c r="I7" s="31">
        <f>'PP1'!$D$5</f>
        <v>0</v>
      </c>
      <c r="J7" s="34">
        <f>G7+E7</f>
        <v>0</v>
      </c>
      <c r="K7" s="77">
        <f>J7+30000</f>
        <v>30000</v>
      </c>
    </row>
    <row r="8" spans="1:11" ht="15.75" thickBot="1" x14ac:dyDescent="0.3">
      <c r="A8" s="18" t="s">
        <v>1</v>
      </c>
      <c r="B8" s="94"/>
      <c r="C8" s="10"/>
      <c r="D8" s="11"/>
      <c r="E8" s="31">
        <f>'PP2'!$A$5</f>
        <v>0</v>
      </c>
      <c r="F8" s="32">
        <f>'PP2'!$B$5</f>
        <v>0</v>
      </c>
      <c r="G8" s="33">
        <f>'PP2'!$E$5</f>
        <v>0</v>
      </c>
      <c r="H8" s="31">
        <f>'PP2'!$C$5</f>
        <v>0</v>
      </c>
      <c r="I8" s="31">
        <f>'PP2'!$D$5</f>
        <v>0</v>
      </c>
      <c r="J8" s="34">
        <f t="shared" ref="J8:J24" si="0">G8+E8</f>
        <v>0</v>
      </c>
      <c r="K8" s="78">
        <f>J8</f>
        <v>0</v>
      </c>
    </row>
    <row r="9" spans="1:11" ht="15.75" thickBot="1" x14ac:dyDescent="0.3">
      <c r="A9" s="18" t="s">
        <v>2</v>
      </c>
      <c r="B9" s="94"/>
      <c r="C9" s="10"/>
      <c r="D9" s="11"/>
      <c r="E9" s="31">
        <f>'PP3'!$A$5</f>
        <v>0</v>
      </c>
      <c r="F9" s="32">
        <f>'PP3'!$B$5</f>
        <v>0</v>
      </c>
      <c r="G9" s="33">
        <f>'PP3'!$E$5</f>
        <v>0</v>
      </c>
      <c r="H9" s="31">
        <f>'PP3'!$C$5</f>
        <v>0</v>
      </c>
      <c r="I9" s="31">
        <f>'PP3'!$D$5</f>
        <v>0</v>
      </c>
      <c r="J9" s="34">
        <f t="shared" si="0"/>
        <v>0</v>
      </c>
      <c r="K9" s="78">
        <f t="shared" ref="K9:K24" si="1">J9</f>
        <v>0</v>
      </c>
    </row>
    <row r="10" spans="1:11" ht="15.75" thickBot="1" x14ac:dyDescent="0.3">
      <c r="A10" s="18" t="s">
        <v>3</v>
      </c>
      <c r="B10" s="94"/>
      <c r="C10" s="10"/>
      <c r="D10" s="11"/>
      <c r="E10" s="31">
        <f>'PP4'!$A$5</f>
        <v>0</v>
      </c>
      <c r="F10" s="32">
        <f>'PP4'!$B$5</f>
        <v>0</v>
      </c>
      <c r="G10" s="33">
        <f>'PP4'!$E$5</f>
        <v>0</v>
      </c>
      <c r="H10" s="31">
        <f>'PP4'!$C$5</f>
        <v>0</v>
      </c>
      <c r="I10" s="31">
        <f>'PP4'!$D$5</f>
        <v>0</v>
      </c>
      <c r="J10" s="34">
        <f t="shared" si="0"/>
        <v>0</v>
      </c>
      <c r="K10" s="78">
        <f t="shared" si="1"/>
        <v>0</v>
      </c>
    </row>
    <row r="11" spans="1:11" ht="15.75" thickBot="1" x14ac:dyDescent="0.3">
      <c r="A11" s="18" t="s">
        <v>4</v>
      </c>
      <c r="B11" s="94"/>
      <c r="C11" s="10"/>
      <c r="D11" s="11"/>
      <c r="E11" s="31">
        <f>'PP5'!$A$5</f>
        <v>0</v>
      </c>
      <c r="F11" s="32">
        <f>'PP5'!$B$5</f>
        <v>0</v>
      </c>
      <c r="G11" s="33">
        <f>'PP5'!$E$5</f>
        <v>0</v>
      </c>
      <c r="H11" s="31">
        <f>'PP5'!$C$5</f>
        <v>0</v>
      </c>
      <c r="I11" s="31">
        <f>'PP5'!$D$5</f>
        <v>0</v>
      </c>
      <c r="J11" s="34">
        <f t="shared" si="0"/>
        <v>0</v>
      </c>
      <c r="K11" s="78">
        <f t="shared" si="1"/>
        <v>0</v>
      </c>
    </row>
    <row r="12" spans="1:11" ht="15.75" thickBot="1" x14ac:dyDescent="0.3">
      <c r="A12" s="18" t="s">
        <v>5</v>
      </c>
      <c r="B12" s="94"/>
      <c r="C12" s="10"/>
      <c r="D12" s="11"/>
      <c r="E12" s="31">
        <f>'PP6'!$A$5</f>
        <v>0</v>
      </c>
      <c r="F12" s="32">
        <f>'PP6'!$B$5</f>
        <v>0</v>
      </c>
      <c r="G12" s="33">
        <f>'PP6'!$E$5</f>
        <v>0</v>
      </c>
      <c r="H12" s="31">
        <f>'PP6'!$C$5</f>
        <v>0</v>
      </c>
      <c r="I12" s="31">
        <f>'PP6'!$D$5</f>
        <v>0</v>
      </c>
      <c r="J12" s="34">
        <f t="shared" si="0"/>
        <v>0</v>
      </c>
      <c r="K12" s="78">
        <f t="shared" si="1"/>
        <v>0</v>
      </c>
    </row>
    <row r="13" spans="1:11" ht="15.75" thickBot="1" x14ac:dyDescent="0.3">
      <c r="A13" s="18" t="s">
        <v>6</v>
      </c>
      <c r="B13" s="94"/>
      <c r="C13" s="10"/>
      <c r="D13" s="11"/>
      <c r="E13" s="31">
        <f>'PP7'!$A$5</f>
        <v>0</v>
      </c>
      <c r="F13" s="32">
        <f>'PP7'!$B$5</f>
        <v>0</v>
      </c>
      <c r="G13" s="33">
        <f>'PP7'!$E$5</f>
        <v>0</v>
      </c>
      <c r="H13" s="31">
        <f>'PP7'!$C$5</f>
        <v>0</v>
      </c>
      <c r="I13" s="31">
        <f>'PP7'!$D$5</f>
        <v>0</v>
      </c>
      <c r="J13" s="34">
        <f t="shared" si="0"/>
        <v>0</v>
      </c>
      <c r="K13" s="78">
        <f t="shared" si="1"/>
        <v>0</v>
      </c>
    </row>
    <row r="14" spans="1:11" ht="15.75" thickBot="1" x14ac:dyDescent="0.3">
      <c r="A14" s="18" t="s">
        <v>7</v>
      </c>
      <c r="B14" s="94"/>
      <c r="C14" s="10"/>
      <c r="D14" s="11"/>
      <c r="E14" s="31">
        <f>'PP8'!$A$5</f>
        <v>0</v>
      </c>
      <c r="F14" s="32">
        <f>'PP8'!$B$5</f>
        <v>0</v>
      </c>
      <c r="G14" s="33">
        <f>'PP8'!$E$5</f>
        <v>0</v>
      </c>
      <c r="H14" s="31">
        <f>'PP8'!$C$5</f>
        <v>0</v>
      </c>
      <c r="I14" s="31">
        <f>'PP8'!$D$5</f>
        <v>0</v>
      </c>
      <c r="J14" s="34">
        <f t="shared" si="0"/>
        <v>0</v>
      </c>
      <c r="K14" s="78">
        <f t="shared" si="1"/>
        <v>0</v>
      </c>
    </row>
    <row r="15" spans="1:11" ht="15.75" thickBot="1" x14ac:dyDescent="0.3">
      <c r="A15" s="18" t="s">
        <v>8</v>
      </c>
      <c r="B15" s="94"/>
      <c r="C15" s="10"/>
      <c r="D15" s="11"/>
      <c r="E15" s="31">
        <f>'PP9'!$A$5</f>
        <v>0</v>
      </c>
      <c r="F15" s="32">
        <f>'PP9'!$B$5</f>
        <v>0</v>
      </c>
      <c r="G15" s="33">
        <f>'PP9'!$E$5</f>
        <v>0</v>
      </c>
      <c r="H15" s="31">
        <f>'PP9'!$C$5</f>
        <v>0</v>
      </c>
      <c r="I15" s="31">
        <f>'PP9'!$D$5</f>
        <v>0</v>
      </c>
      <c r="J15" s="34">
        <f t="shared" si="0"/>
        <v>0</v>
      </c>
      <c r="K15" s="78">
        <f t="shared" si="1"/>
        <v>0</v>
      </c>
    </row>
    <row r="16" spans="1:11" ht="15.75" thickBot="1" x14ac:dyDescent="0.3">
      <c r="A16" s="18" t="s">
        <v>9</v>
      </c>
      <c r="B16" s="94"/>
      <c r="C16" s="10"/>
      <c r="D16" s="11"/>
      <c r="E16" s="31">
        <f>'PP10'!$A$5</f>
        <v>0</v>
      </c>
      <c r="F16" s="32">
        <f>'PP10'!$B$5</f>
        <v>0</v>
      </c>
      <c r="G16" s="33">
        <f>'PP10'!$E$5</f>
        <v>0</v>
      </c>
      <c r="H16" s="31">
        <f>'PP10'!$C$5</f>
        <v>0</v>
      </c>
      <c r="I16" s="31">
        <f>'PP10'!$D$5</f>
        <v>0</v>
      </c>
      <c r="J16" s="34">
        <f t="shared" si="0"/>
        <v>0</v>
      </c>
      <c r="K16" s="78">
        <f t="shared" si="1"/>
        <v>0</v>
      </c>
    </row>
    <row r="17" spans="1:11" ht="15.75" thickBot="1" x14ac:dyDescent="0.3">
      <c r="A17" s="19" t="s">
        <v>10</v>
      </c>
      <c r="B17" s="94"/>
      <c r="C17" s="10"/>
      <c r="D17" s="11"/>
      <c r="E17" s="31">
        <f>'PP11'!$A$5</f>
        <v>0</v>
      </c>
      <c r="F17" s="32">
        <f>'PP11'!$B$5</f>
        <v>0</v>
      </c>
      <c r="G17" s="33">
        <f>'PP11'!$E$5</f>
        <v>0</v>
      </c>
      <c r="H17" s="31">
        <f>'PP11'!$C$5</f>
        <v>0</v>
      </c>
      <c r="I17" s="31">
        <f>'PP11'!$D$5</f>
        <v>0</v>
      </c>
      <c r="J17" s="34">
        <f t="shared" si="0"/>
        <v>0</v>
      </c>
      <c r="K17" s="78">
        <f t="shared" si="1"/>
        <v>0</v>
      </c>
    </row>
    <row r="18" spans="1:11" ht="15.75" thickBot="1" x14ac:dyDescent="0.3">
      <c r="A18" s="19" t="s">
        <v>11</v>
      </c>
      <c r="B18" s="94"/>
      <c r="C18" s="10"/>
      <c r="D18" s="11"/>
      <c r="E18" s="31">
        <f>'PP12'!$A$5</f>
        <v>0</v>
      </c>
      <c r="F18" s="32">
        <f>'PP12'!$B$5</f>
        <v>0</v>
      </c>
      <c r="G18" s="33">
        <f>'PP12'!$E$5</f>
        <v>0</v>
      </c>
      <c r="H18" s="31">
        <f>'PP12'!$C$5</f>
        <v>0</v>
      </c>
      <c r="I18" s="31">
        <f>'PP12'!$D$5</f>
        <v>0</v>
      </c>
      <c r="J18" s="34">
        <f t="shared" si="0"/>
        <v>0</v>
      </c>
      <c r="K18" s="78">
        <f t="shared" si="1"/>
        <v>0</v>
      </c>
    </row>
    <row r="19" spans="1:11" ht="15.75" thickBot="1" x14ac:dyDescent="0.3">
      <c r="A19" s="19" t="s">
        <v>12</v>
      </c>
      <c r="B19" s="94"/>
      <c r="C19" s="10"/>
      <c r="D19" s="11"/>
      <c r="E19" s="31">
        <f>'PP13'!$A$5</f>
        <v>0</v>
      </c>
      <c r="F19" s="32">
        <f>'PP13'!$B$5</f>
        <v>0</v>
      </c>
      <c r="G19" s="33">
        <f>'PP13'!$E$5</f>
        <v>0</v>
      </c>
      <c r="H19" s="31">
        <f>'PP13'!$C$5</f>
        <v>0</v>
      </c>
      <c r="I19" s="31">
        <f>'PP13'!$D$5</f>
        <v>0</v>
      </c>
      <c r="J19" s="34">
        <f t="shared" si="0"/>
        <v>0</v>
      </c>
      <c r="K19" s="78">
        <f t="shared" si="1"/>
        <v>0</v>
      </c>
    </row>
    <row r="20" spans="1:11" ht="17.25" customHeight="1" thickBot="1" x14ac:dyDescent="0.3">
      <c r="A20" s="19" t="s">
        <v>13</v>
      </c>
      <c r="B20" s="94"/>
      <c r="C20" s="10"/>
      <c r="D20" s="11"/>
      <c r="E20" s="31">
        <f>'PP14'!$A$5</f>
        <v>0</v>
      </c>
      <c r="F20" s="32">
        <f>'PP14'!$B$5</f>
        <v>0</v>
      </c>
      <c r="G20" s="33">
        <f>'PP14'!$E$5</f>
        <v>0</v>
      </c>
      <c r="H20" s="31">
        <f>'PP14'!$C$5</f>
        <v>0</v>
      </c>
      <c r="I20" s="31">
        <f>'PP14'!$D$5</f>
        <v>0</v>
      </c>
      <c r="J20" s="34">
        <f t="shared" si="0"/>
        <v>0</v>
      </c>
      <c r="K20" s="79">
        <f t="shared" si="1"/>
        <v>0</v>
      </c>
    </row>
    <row r="21" spans="1:11" ht="20.25" customHeight="1" thickBot="1" x14ac:dyDescent="0.3">
      <c r="A21" s="19" t="s">
        <v>21</v>
      </c>
      <c r="B21" s="95"/>
      <c r="C21" s="73"/>
      <c r="D21" s="11"/>
      <c r="E21" s="31">
        <f>'PP15'!$A$5</f>
        <v>0</v>
      </c>
      <c r="F21" s="32">
        <f>'PP15'!$B$5</f>
        <v>0</v>
      </c>
      <c r="G21" s="33">
        <f>'PP15'!$E$5</f>
        <v>0</v>
      </c>
      <c r="H21" s="31">
        <f>'PP15'!$C$5</f>
        <v>0</v>
      </c>
      <c r="I21" s="31">
        <f>'PP15'!$D$5</f>
        <v>0</v>
      </c>
      <c r="J21" s="34">
        <f t="shared" si="0"/>
        <v>0</v>
      </c>
      <c r="K21" s="79">
        <f t="shared" si="1"/>
        <v>0</v>
      </c>
    </row>
    <row r="22" spans="1:11" ht="20.25" customHeight="1" thickBot="1" x14ac:dyDescent="0.3">
      <c r="A22" s="19" t="s">
        <v>22</v>
      </c>
      <c r="B22" s="95"/>
      <c r="C22" s="73"/>
      <c r="D22" s="11"/>
      <c r="E22" s="31">
        <f>'PP16'!$A$5</f>
        <v>0</v>
      </c>
      <c r="F22" s="32">
        <f>'PP16'!$B$5</f>
        <v>0</v>
      </c>
      <c r="G22" s="33">
        <f>'PP16'!$E$5</f>
        <v>0</v>
      </c>
      <c r="H22" s="31">
        <f>'PP16'!$C$5</f>
        <v>0</v>
      </c>
      <c r="I22" s="31">
        <f>'PP16'!$D$5</f>
        <v>0</v>
      </c>
      <c r="J22" s="34">
        <f t="shared" si="0"/>
        <v>0</v>
      </c>
      <c r="K22" s="79">
        <f t="shared" si="1"/>
        <v>0</v>
      </c>
    </row>
    <row r="23" spans="1:11" ht="20.25" customHeight="1" thickBot="1" x14ac:dyDescent="0.3">
      <c r="A23" s="19" t="s">
        <v>23</v>
      </c>
      <c r="B23" s="95"/>
      <c r="C23" s="73"/>
      <c r="D23" s="81"/>
      <c r="E23" s="31">
        <f>'PP17'!$A$5</f>
        <v>0</v>
      </c>
      <c r="F23" s="32">
        <f>'PP17'!$B$5</f>
        <v>0</v>
      </c>
      <c r="G23" s="33">
        <f>'PP17'!$E$5</f>
        <v>0</v>
      </c>
      <c r="H23" s="31">
        <f>'PP17'!$C$5</f>
        <v>0</v>
      </c>
      <c r="I23" s="31">
        <f>'PP17'!$D$5</f>
        <v>0</v>
      </c>
      <c r="J23" s="34">
        <f t="shared" si="0"/>
        <v>0</v>
      </c>
      <c r="K23" s="79">
        <f t="shared" si="1"/>
        <v>0</v>
      </c>
    </row>
    <row r="24" spans="1:11" ht="20.25" customHeight="1" thickBot="1" x14ac:dyDescent="0.3">
      <c r="A24" s="19" t="s">
        <v>24</v>
      </c>
      <c r="B24" s="95"/>
      <c r="C24" s="73"/>
      <c r="D24" s="81"/>
      <c r="E24" s="31">
        <f>'PP18'!$A$5</f>
        <v>0</v>
      </c>
      <c r="F24" s="32">
        <f>'PP18'!$B$5</f>
        <v>0.69</v>
      </c>
      <c r="G24" s="33">
        <f>'PP18'!$E$5</f>
        <v>0</v>
      </c>
      <c r="H24" s="31">
        <f>'PP18'!$C$5</f>
        <v>0</v>
      </c>
      <c r="I24" s="31">
        <f>'PP18'!$D$5</f>
        <v>0</v>
      </c>
      <c r="J24" s="76">
        <f t="shared" si="0"/>
        <v>0</v>
      </c>
      <c r="K24" s="82">
        <f t="shared" si="1"/>
        <v>0</v>
      </c>
    </row>
    <row r="25" spans="1:11" ht="18.75" customHeight="1" thickBot="1" x14ac:dyDescent="0.3">
      <c r="A25" s="19" t="s">
        <v>14</v>
      </c>
      <c r="B25" s="3"/>
      <c r="C25" s="4"/>
      <c r="D25" s="5"/>
      <c r="E25" s="35">
        <f>SUM(E7:E24)</f>
        <v>0</v>
      </c>
      <c r="F25" s="30">
        <f>IFERROR(E25/J25,0)</f>
        <v>0</v>
      </c>
      <c r="G25" s="36">
        <f>SUM(G7:G24)</f>
        <v>0</v>
      </c>
      <c r="H25" s="36">
        <f t="shared" ref="H25:J25" si="2">SUM(H7:H24)</f>
        <v>0</v>
      </c>
      <c r="I25" s="36">
        <f t="shared" si="2"/>
        <v>0</v>
      </c>
      <c r="J25" s="36">
        <f t="shared" si="2"/>
        <v>0</v>
      </c>
      <c r="K25" s="35">
        <f>SUM(K7:K24)</f>
        <v>30000</v>
      </c>
    </row>
  </sheetData>
  <sheetProtection algorithmName="SHA-512" hashValue="Wn6hiTpPgZlS4+onz6BB+tkojYnx/jaZ7pc5LbmihOesxU51w30Y7D0POJRK0LhkZ7WCS7OWN9HyYURYG2V8hw==" saltValue="HbVhdJPYpLn+siULdBJXfg==" spinCount="100000" sheet="1" objects="1" scenarios="1" formatCells="0" formatColumns="0" formatRows="0" insertColumns="0" insertRows="0" insertHyperlinks="0" deleteColumns="0" deleteRows="0"/>
  <mergeCells count="12">
    <mergeCell ref="K4:K6"/>
    <mergeCell ref="A4:A6"/>
    <mergeCell ref="B4:B6"/>
    <mergeCell ref="C4:C6"/>
    <mergeCell ref="D4:D6"/>
    <mergeCell ref="J4:J6"/>
    <mergeCell ref="E4:F4"/>
    <mergeCell ref="G4:I4"/>
    <mergeCell ref="H5:I5"/>
    <mergeCell ref="F5:F6"/>
    <mergeCell ref="E5:E6"/>
    <mergeCell ref="G5:G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&amp;C&amp;F</oddHeader>
    <oddFooter>&amp;R&amp;P</oddFooter>
  </headerFooter>
  <ignoredErrors>
    <ignoredError sqref="F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5" sqref="H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projet'!B15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R65gBZ5HZHlALIl0bwgns5mqtJbNndYWAPOsttdRbuVryNnN1ZyhWycUPb1w4mfGHMneCOdTBYi91ZH2V1yfJg==" saltValue="+yk7Onh9CQDnQeHdlnzI6A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projet'!B16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PvjStsBUZk5lH0s1kgE9qeKUUIpRRF9tGI8dbOOxy3L0bsyC8yser2OdQH08/P1QDKn3Zv2BJ0jVtq9/kLC56w==" saltValue="/z9+v1qAEeujDyUG75M4D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projet'!B17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lJAIh91K6ouf+bGwmjTI8C+gSBGlXyJJCc4DDYsObpCUTTNIlLY0A1/cgRtzTEilezJguKpcIqIXyg/udYREcg==" saltValue="//ai1d9eA3IeKUJ1UiwnoQ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5" sqref="H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projet'!B18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BdDRvLXXNDDS9MWYQ412XPUcH3XmV/+46oKsHq5JK+VwijHJq+z0XmUvJzblP8pxKkegran/5pWXbyPnKv30uw==" saltValue="aVudxHuzwdmUal4jVO24/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I5" sqref="H5:I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projet'!B19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19RoS13lmwcxsaAZEn9mCgiAmwTwWUf7P972Y4gCNAjnBFgP+7HXQ9GQ/YSeCRO6QnwxsT3ExKvmwXAO8bBeUg==" saltValue="GOXbBDiY4gEbKa67eeJbDA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projet'!B20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8gp/5GQjVfcD7zx5RW6ajoxXwGeelYRqT9SaUL9jfU4TuKyo0gWK3b1u9mMWnjShYmIjk+nSYmMrJr/rIsGRjw==" saltValue="YWpIEusGqmNOWJV5iEb1J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5" sqref="H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J40*(1-B5)</f>
        <v>0</v>
      </c>
      <c r="I5" s="114">
        <f>IFERROR((J40*(1-$B$5)),0)</f>
        <v>0</v>
      </c>
      <c r="J5" s="102"/>
      <c r="K5" s="115">
        <f>'Apercu du budget du projet'!B21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sxiZQYFX5XVPe7tqDHGTAgjRU45eveIpRXKVoFBHgBrurGufl9Pu5Ehbl2jwiiiYd52HUCtMjWu7ZZl2TQrsHw==" saltValue="1NCb/LCFtBqV/X5pEToadQ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5" sqref="H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projet'!B22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DQHF8uACf6jDmm/QkOnuvlHH36jeJkwG2IDqZMc9/zc9l+hlRLBcUba5x2qYcEfobI/7bNIzrroncTGtGOp2pA==" saltValue="G/InmvgVcCB0wrxzRI+yf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projet'!B23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EXJTfg97C/NAfmWhM8rL25RU955P8mS6AI/wzYPXB94cz6T2HwrLDAH3FP3Yvak2j9BAsgwXWYY6RF/Vu/pXdg==" saltValue="CztBtzZ57TVd8YodJMa2PQ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B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>
        <v>0.69</v>
      </c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projet'!B24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ZvC63Tk/kiu2p8YYrLAM1b7Dvi2IhzDUNZyvl059DKMzE7nrTKWxHwVnHrkCBRmReFbG0dz+ocJDhiQVXga1+g==" saltValue="A682gag85Nkd6YaLiidXnw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42"/>
  <sheetViews>
    <sheetView view="pageBreakPreview" topLeftCell="B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projet'!B7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OskizPNHexhdMvPMsmG789JhHaDHmU5slGJfce0oeqVFTwrfEykF9LsrSeFh/+ONb9rGw3fwfoUjmeEF8eNr7A==" saltValue="r/bSlhsfb+NjxQ1/ROd/4w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B8:B10"/>
    <mergeCell ref="D8:D10"/>
    <mergeCell ref="A3:B3"/>
    <mergeCell ref="F3:F4"/>
    <mergeCell ref="A8:A10"/>
    <mergeCell ref="E8:E10"/>
    <mergeCell ref="J25:J26"/>
    <mergeCell ref="K25:K26"/>
    <mergeCell ref="H3:H4"/>
    <mergeCell ref="C8:C10"/>
    <mergeCell ref="F8:F10"/>
    <mergeCell ref="I3:I4"/>
    <mergeCell ref="F21:F22"/>
    <mergeCell ref="A21:D22"/>
    <mergeCell ref="E21:E22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:E57"/>
  <sheetViews>
    <sheetView view="pageBreakPreview" topLeftCell="A22" zoomScale="70" zoomScaleNormal="90" zoomScaleSheetLayoutView="70" workbookViewId="0">
      <selection activeCell="D58" sqref="D58"/>
    </sheetView>
  </sheetViews>
  <sheetFormatPr defaultRowHeight="15" x14ac:dyDescent="0.25"/>
  <cols>
    <col min="2" max="2" width="25.140625" customWidth="1"/>
    <col min="3" max="3" width="96.5703125" customWidth="1"/>
    <col min="4" max="4" width="16.85546875" customWidth="1"/>
    <col min="5" max="5" width="27.140625" customWidth="1"/>
  </cols>
  <sheetData>
    <row r="1" spans="2:5" x14ac:dyDescent="0.25">
      <c r="B1" s="154" t="s">
        <v>70</v>
      </c>
      <c r="C1" s="155"/>
      <c r="D1" s="155"/>
      <c r="E1" s="156"/>
    </row>
    <row r="2" spans="2:5" ht="56.25" customHeight="1" thickBot="1" x14ac:dyDescent="0.3">
      <c r="B2" s="157"/>
      <c r="C2" s="158"/>
      <c r="D2" s="158"/>
      <c r="E2" s="159"/>
    </row>
    <row r="3" spans="2:5" ht="15.75" thickBot="1" x14ac:dyDescent="0.3"/>
    <row r="4" spans="2:5" ht="30.75" customHeight="1" thickBot="1" x14ac:dyDescent="0.3">
      <c r="B4" s="24" t="s">
        <v>71</v>
      </c>
      <c r="C4" s="28"/>
      <c r="D4" s="23" t="s">
        <v>72</v>
      </c>
      <c r="E4" s="28"/>
    </row>
    <row r="5" spans="2:5" ht="20.25" customHeight="1" thickBot="1" x14ac:dyDescent="0.3">
      <c r="B5" s="162" t="s">
        <v>74</v>
      </c>
      <c r="C5" s="163"/>
      <c r="D5" s="163"/>
      <c r="E5" s="164"/>
    </row>
    <row r="6" spans="2:5" ht="26.25" customHeight="1" thickBot="1" x14ac:dyDescent="0.3">
      <c r="B6" s="21" t="s">
        <v>73</v>
      </c>
      <c r="C6" s="21" t="s">
        <v>19</v>
      </c>
      <c r="D6" s="20" t="s">
        <v>48</v>
      </c>
      <c r="E6" s="20" t="s">
        <v>25</v>
      </c>
    </row>
    <row r="7" spans="2:5" ht="37.5" customHeight="1" thickBot="1" x14ac:dyDescent="0.3">
      <c r="B7" s="25"/>
      <c r="C7" s="26"/>
      <c r="D7" s="22"/>
      <c r="E7" s="26"/>
    </row>
    <row r="8" spans="2:5" ht="42.75" customHeight="1" thickBot="1" x14ac:dyDescent="0.3">
      <c r="B8" s="25"/>
      <c r="C8" s="26"/>
      <c r="D8" s="22"/>
      <c r="E8" s="26"/>
    </row>
    <row r="9" spans="2:5" ht="39.75" customHeight="1" thickBot="1" x14ac:dyDescent="0.3">
      <c r="B9" s="25"/>
      <c r="C9" s="26"/>
      <c r="D9" s="22"/>
      <c r="E9" s="26"/>
    </row>
    <row r="10" spans="2:5" ht="34.5" customHeight="1" thickBot="1" x14ac:dyDescent="0.3">
      <c r="B10" s="25"/>
      <c r="C10" s="26"/>
      <c r="D10" s="22"/>
      <c r="E10" s="26"/>
    </row>
    <row r="11" spans="2:5" ht="36" customHeight="1" thickBot="1" x14ac:dyDescent="0.3">
      <c r="B11" s="25"/>
      <c r="C11" s="26"/>
      <c r="D11" s="22"/>
      <c r="E11" s="26"/>
    </row>
    <row r="12" spans="2:5" ht="35.25" customHeight="1" thickBot="1" x14ac:dyDescent="0.3">
      <c r="B12" s="25"/>
      <c r="C12" s="26"/>
      <c r="D12" s="22"/>
      <c r="E12" s="26"/>
    </row>
    <row r="13" spans="2:5" ht="39" customHeight="1" thickBot="1" x14ac:dyDescent="0.3">
      <c r="B13" s="25"/>
      <c r="C13" s="26"/>
      <c r="D13" s="22"/>
      <c r="E13" s="26"/>
    </row>
    <row r="14" spans="2:5" ht="46.5" customHeight="1" thickBot="1" x14ac:dyDescent="0.3">
      <c r="B14" s="25"/>
      <c r="C14" s="26"/>
      <c r="D14" s="22"/>
      <c r="E14" s="26"/>
    </row>
    <row r="15" spans="2:5" ht="39" customHeight="1" thickBot="1" x14ac:dyDescent="0.3">
      <c r="B15" s="160" t="s">
        <v>15</v>
      </c>
      <c r="C15" s="161"/>
      <c r="D15" s="37">
        <f>SUM(D7:D14)</f>
        <v>0</v>
      </c>
      <c r="E15" s="27"/>
    </row>
    <row r="17" spans="2:5" ht="21" customHeight="1" thickBot="1" x14ac:dyDescent="0.3"/>
    <row r="18" spans="2:5" ht="33.75" customHeight="1" thickBot="1" x14ac:dyDescent="0.3">
      <c r="B18" s="24" t="s">
        <v>71</v>
      </c>
      <c r="C18" s="28"/>
      <c r="D18" s="23" t="s">
        <v>72</v>
      </c>
      <c r="E18" s="28"/>
    </row>
    <row r="19" spans="2:5" ht="41.25" customHeight="1" thickBot="1" x14ac:dyDescent="0.3">
      <c r="B19" s="162" t="s">
        <v>74</v>
      </c>
      <c r="C19" s="163"/>
      <c r="D19" s="163"/>
      <c r="E19" s="164"/>
    </row>
    <row r="20" spans="2:5" ht="23.25" customHeight="1" thickBot="1" x14ac:dyDescent="0.3">
      <c r="B20" s="21" t="s">
        <v>73</v>
      </c>
      <c r="C20" s="21" t="s">
        <v>19</v>
      </c>
      <c r="D20" s="20" t="s">
        <v>48</v>
      </c>
      <c r="E20" s="20" t="s">
        <v>25</v>
      </c>
    </row>
    <row r="21" spans="2:5" ht="33" customHeight="1" thickBot="1" x14ac:dyDescent="0.3">
      <c r="B21" s="25"/>
      <c r="C21" s="26"/>
      <c r="D21" s="22"/>
      <c r="E21" s="26"/>
    </row>
    <row r="22" spans="2:5" ht="30.75" customHeight="1" thickBot="1" x14ac:dyDescent="0.3">
      <c r="B22" s="25"/>
      <c r="C22" s="26"/>
      <c r="D22" s="22"/>
      <c r="E22" s="26"/>
    </row>
    <row r="23" spans="2:5" ht="29.25" customHeight="1" thickBot="1" x14ac:dyDescent="0.3">
      <c r="B23" s="25"/>
      <c r="C23" s="26"/>
      <c r="D23" s="22"/>
      <c r="E23" s="26"/>
    </row>
    <row r="24" spans="2:5" ht="28.5" customHeight="1" thickBot="1" x14ac:dyDescent="0.3">
      <c r="B24" s="25"/>
      <c r="C24" s="26"/>
      <c r="D24" s="22"/>
      <c r="E24" s="26"/>
    </row>
    <row r="25" spans="2:5" ht="32.25" customHeight="1" thickBot="1" x14ac:dyDescent="0.3">
      <c r="B25" s="25"/>
      <c r="C25" s="26"/>
      <c r="D25" s="22"/>
      <c r="E25" s="26"/>
    </row>
    <row r="26" spans="2:5" ht="31.5" customHeight="1" thickBot="1" x14ac:dyDescent="0.3">
      <c r="B26" s="25"/>
      <c r="C26" s="26"/>
      <c r="D26" s="22"/>
      <c r="E26" s="26"/>
    </row>
    <row r="27" spans="2:5" ht="33" customHeight="1" thickBot="1" x14ac:dyDescent="0.3">
      <c r="B27" s="25"/>
      <c r="C27" s="26"/>
      <c r="D27" s="22"/>
      <c r="E27" s="26"/>
    </row>
    <row r="28" spans="2:5" ht="33" customHeight="1" thickBot="1" x14ac:dyDescent="0.3">
      <c r="B28" s="25"/>
      <c r="C28" s="26"/>
      <c r="D28" s="22"/>
      <c r="E28" s="26"/>
    </row>
    <row r="29" spans="2:5" ht="36.75" customHeight="1" thickBot="1" x14ac:dyDescent="0.3">
      <c r="B29" s="160" t="s">
        <v>15</v>
      </c>
      <c r="C29" s="161"/>
      <c r="D29" s="37">
        <f>SUM(D21:D28)</f>
        <v>0</v>
      </c>
      <c r="E29" s="27"/>
    </row>
    <row r="31" spans="2:5" ht="15.75" thickBot="1" x14ac:dyDescent="0.3"/>
    <row r="32" spans="2:5" ht="32.25" customHeight="1" thickBot="1" x14ac:dyDescent="0.3">
      <c r="B32" s="24" t="s">
        <v>71</v>
      </c>
      <c r="C32" s="28"/>
      <c r="D32" s="23" t="s">
        <v>72</v>
      </c>
      <c r="E32" s="28"/>
    </row>
    <row r="33" spans="2:5" ht="32.25" customHeight="1" thickBot="1" x14ac:dyDescent="0.3">
      <c r="B33" s="162" t="s">
        <v>74</v>
      </c>
      <c r="C33" s="163"/>
      <c r="D33" s="163"/>
      <c r="E33" s="164"/>
    </row>
    <row r="34" spans="2:5" ht="15.75" thickBot="1" x14ac:dyDescent="0.3">
      <c r="B34" s="21" t="s">
        <v>73</v>
      </c>
      <c r="C34" s="21" t="s">
        <v>19</v>
      </c>
      <c r="D34" s="20" t="s">
        <v>48</v>
      </c>
      <c r="E34" s="20" t="s">
        <v>25</v>
      </c>
    </row>
    <row r="35" spans="2:5" ht="30" customHeight="1" thickBot="1" x14ac:dyDescent="0.3">
      <c r="B35" s="25"/>
      <c r="C35" s="26"/>
      <c r="D35" s="22"/>
      <c r="E35" s="26"/>
    </row>
    <row r="36" spans="2:5" ht="33" customHeight="1" thickBot="1" x14ac:dyDescent="0.3">
      <c r="B36" s="25"/>
      <c r="C36" s="26"/>
      <c r="D36" s="22"/>
      <c r="E36" s="26"/>
    </row>
    <row r="37" spans="2:5" ht="34.5" customHeight="1" thickBot="1" x14ac:dyDescent="0.3">
      <c r="B37" s="25"/>
      <c r="C37" s="26"/>
      <c r="D37" s="22"/>
      <c r="E37" s="26"/>
    </row>
    <row r="38" spans="2:5" ht="29.25" customHeight="1" thickBot="1" x14ac:dyDescent="0.3">
      <c r="B38" s="25"/>
      <c r="C38" s="26"/>
      <c r="D38" s="22"/>
      <c r="E38" s="26"/>
    </row>
    <row r="39" spans="2:5" ht="30.75" customHeight="1" thickBot="1" x14ac:dyDescent="0.3">
      <c r="B39" s="25"/>
      <c r="C39" s="26"/>
      <c r="D39" s="22"/>
      <c r="E39" s="26"/>
    </row>
    <row r="40" spans="2:5" ht="30" customHeight="1" thickBot="1" x14ac:dyDescent="0.3">
      <c r="B40" s="25"/>
      <c r="C40" s="26"/>
      <c r="D40" s="22"/>
      <c r="E40" s="26"/>
    </row>
    <row r="41" spans="2:5" ht="30.75" customHeight="1" thickBot="1" x14ac:dyDescent="0.3">
      <c r="B41" s="25"/>
      <c r="C41" s="26"/>
      <c r="D41" s="22"/>
      <c r="E41" s="26"/>
    </row>
    <row r="42" spans="2:5" ht="28.5" customHeight="1" thickBot="1" x14ac:dyDescent="0.3">
      <c r="B42" s="25"/>
      <c r="C42" s="26"/>
      <c r="D42" s="22"/>
      <c r="E42" s="26"/>
    </row>
    <row r="43" spans="2:5" ht="31.5" customHeight="1" thickBot="1" x14ac:dyDescent="0.3">
      <c r="B43" s="160" t="s">
        <v>15</v>
      </c>
      <c r="C43" s="161"/>
      <c r="D43" s="37">
        <f>SUM(D35:D42)</f>
        <v>0</v>
      </c>
      <c r="E43" s="27"/>
    </row>
    <row r="45" spans="2:5" ht="15.75" thickBot="1" x14ac:dyDescent="0.3"/>
    <row r="46" spans="2:5" ht="15.75" thickBot="1" x14ac:dyDescent="0.3">
      <c r="B46" s="24" t="s">
        <v>71</v>
      </c>
      <c r="C46" s="28"/>
      <c r="D46" s="23" t="s">
        <v>72</v>
      </c>
      <c r="E46" s="28"/>
    </row>
    <row r="47" spans="2:5" ht="15.75" customHeight="1" thickBot="1" x14ac:dyDescent="0.3">
      <c r="B47" s="162" t="s">
        <v>74</v>
      </c>
      <c r="C47" s="163"/>
      <c r="D47" s="163"/>
      <c r="E47" s="164"/>
    </row>
    <row r="48" spans="2:5" ht="15.75" thickBot="1" x14ac:dyDescent="0.3">
      <c r="B48" s="21" t="s">
        <v>73</v>
      </c>
      <c r="C48" s="21" t="s">
        <v>19</v>
      </c>
      <c r="D48" s="20" t="s">
        <v>48</v>
      </c>
      <c r="E48" s="20" t="s">
        <v>25</v>
      </c>
    </row>
    <row r="49" spans="2:5" ht="30" customHeight="1" thickBot="1" x14ac:dyDescent="0.3">
      <c r="B49" s="25"/>
      <c r="C49" s="26"/>
      <c r="D49" s="22"/>
      <c r="E49" s="26"/>
    </row>
    <row r="50" spans="2:5" ht="30" customHeight="1" thickBot="1" x14ac:dyDescent="0.3">
      <c r="B50" s="25"/>
      <c r="C50" s="26"/>
      <c r="D50" s="22"/>
      <c r="E50" s="26"/>
    </row>
    <row r="51" spans="2:5" ht="30.75" customHeight="1" thickBot="1" x14ac:dyDescent="0.3">
      <c r="B51" s="25"/>
      <c r="C51" s="26"/>
      <c r="D51" s="22"/>
      <c r="E51" s="26"/>
    </row>
    <row r="52" spans="2:5" ht="30" customHeight="1" thickBot="1" x14ac:dyDescent="0.3">
      <c r="B52" s="25"/>
      <c r="C52" s="26"/>
      <c r="D52" s="22"/>
      <c r="E52" s="26"/>
    </row>
    <row r="53" spans="2:5" ht="30" customHeight="1" thickBot="1" x14ac:dyDescent="0.3">
      <c r="B53" s="25"/>
      <c r="C53" s="26"/>
      <c r="D53" s="22"/>
      <c r="E53" s="26"/>
    </row>
    <row r="54" spans="2:5" ht="33" customHeight="1" thickBot="1" x14ac:dyDescent="0.3">
      <c r="B54" s="25"/>
      <c r="C54" s="26"/>
      <c r="D54" s="22"/>
      <c r="E54" s="26"/>
    </row>
    <row r="55" spans="2:5" ht="28.5" customHeight="1" thickBot="1" x14ac:dyDescent="0.3">
      <c r="B55" s="25"/>
      <c r="C55" s="26"/>
      <c r="D55" s="22"/>
      <c r="E55" s="26"/>
    </row>
    <row r="56" spans="2:5" ht="28.5" customHeight="1" thickBot="1" x14ac:dyDescent="0.3">
      <c r="B56" s="25"/>
      <c r="C56" s="26"/>
      <c r="D56" s="22"/>
      <c r="E56" s="26"/>
    </row>
    <row r="57" spans="2:5" ht="33.75" customHeight="1" thickBot="1" x14ac:dyDescent="0.3">
      <c r="B57" s="160" t="s">
        <v>15</v>
      </c>
      <c r="C57" s="161"/>
      <c r="D57" s="37">
        <f>SUM(D49:D56)</f>
        <v>0</v>
      </c>
      <c r="E57" s="27"/>
    </row>
  </sheetData>
  <sheetProtection formatCells="0" formatColumns="0" formatRows="0" insertColumns="0" insertRows="0" insertHyperlinks="0" deleteColumns="0" deleteRows="0" sort="0" autoFilter="0" pivotTables="0"/>
  <mergeCells count="9">
    <mergeCell ref="B1:E2"/>
    <mergeCell ref="B43:C43"/>
    <mergeCell ref="B57:C57"/>
    <mergeCell ref="B29:C29"/>
    <mergeCell ref="B19:E19"/>
    <mergeCell ref="B33:E33"/>
    <mergeCell ref="B47:E47"/>
    <mergeCell ref="B5:E5"/>
    <mergeCell ref="B15:C1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&amp;C&amp;F</oddHeader>
    <oddFooter>&amp;R&amp;P</oddFooter>
  </headerFooter>
  <rowBreaks count="3" manualBreakCount="3">
    <brk id="16" max="5" man="1"/>
    <brk id="30" max="16383" man="1"/>
    <brk id="44" max="5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'Apercu du budget du projet'!$B$7:$B$20</xm:f>
          </x14:formula1>
          <xm:sqref>E15 E43 E29 E57</xm:sqref>
        </x14:dataValidation>
        <x14:dataValidation type="list" allowBlank="1" showInputMessage="1" showErrorMessage="1">
          <x14:formula1>
            <xm:f>'Apercu du budget du projet'!$A$7:$A$20</xm:f>
          </x14:formula1>
          <xm:sqref>E21:E28 E49:E56 E35:E42 E7:E14</xm:sqref>
        </x14:dataValidation>
        <x14:dataValidation type="list" allowBlank="1" showInputMessage="1" showErrorMessage="1">
          <x14:formula1>
            <xm:f>[1]Sheet1!#REF!</xm:f>
          </x14:formula1>
          <xm:sqref>B35:B42</xm:sqref>
        </x14:dataValidation>
        <x14:dataValidation type="list" allowBlank="1" showInputMessage="1" showErrorMessage="1">
          <x14:formula1>
            <xm:f>[1]Sheet1!#REF!</xm:f>
          </x14:formula1>
          <xm:sqref>B49:B56</xm:sqref>
        </x14:dataValidation>
        <x14:dataValidation type="list" allowBlank="1" showInputMessage="1" showErrorMessage="1">
          <x14:formula1>
            <xm:f>[1]Sheet1!#REF!</xm:f>
          </x14:formula1>
          <xm:sqref>B7:B14</xm:sqref>
        </x14:dataValidation>
        <x14:dataValidation type="list" allowBlank="1" showInputMessage="1" showErrorMessage="1">
          <x14:formula1>
            <xm:f>[1]Sheet1!#REF!</xm:f>
          </x14:formula1>
          <xm:sqref>B21:B28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66"/>
  <sheetViews>
    <sheetView view="pageBreakPreview" zoomScale="70" zoomScaleNormal="70" zoomScaleSheetLayoutView="70" workbookViewId="0">
      <pane xSplit="1" topLeftCell="B1" activePane="topRight" state="frozen"/>
      <selection activeCell="B1" sqref="B1:E2"/>
      <selection pane="topRight" activeCell="M1" sqref="M1:M1048576"/>
    </sheetView>
  </sheetViews>
  <sheetFormatPr defaultRowHeight="15" x14ac:dyDescent="0.25"/>
  <cols>
    <col min="1" max="1" width="26.42578125" customWidth="1"/>
    <col min="2" max="2" width="18.85546875" customWidth="1"/>
    <col min="3" max="3" width="16.28515625" customWidth="1"/>
    <col min="4" max="4" width="19.28515625" customWidth="1"/>
    <col min="5" max="5" width="16.42578125" customWidth="1"/>
    <col min="6" max="6" width="15.28515625" customWidth="1"/>
    <col min="7" max="7" width="16.28515625" customWidth="1"/>
    <col min="8" max="8" width="15.140625" customWidth="1"/>
    <col min="9" max="9" width="15.5703125" customWidth="1"/>
    <col min="10" max="10" width="20.5703125" customWidth="1"/>
    <col min="11" max="11" width="23" customWidth="1"/>
    <col min="12" max="12" width="19" customWidth="1"/>
    <col min="13" max="13" width="21.140625" customWidth="1"/>
    <col min="14" max="14" width="15.85546875" customWidth="1"/>
    <col min="15" max="15" width="17.85546875" customWidth="1"/>
  </cols>
  <sheetData>
    <row r="1" spans="1:13" x14ac:dyDescent="0.25">
      <c r="A1" s="12" t="s">
        <v>68</v>
      </c>
    </row>
    <row r="2" spans="1:13" ht="15.75" thickBot="1" x14ac:dyDescent="0.3"/>
    <row r="3" spans="1:13" ht="24" customHeight="1" x14ac:dyDescent="0.25">
      <c r="A3" s="167" t="s">
        <v>25</v>
      </c>
      <c r="B3" s="167" t="s">
        <v>69</v>
      </c>
      <c r="C3" s="167" t="s">
        <v>61</v>
      </c>
      <c r="D3" s="167" t="s">
        <v>62</v>
      </c>
      <c r="E3" s="167" t="s">
        <v>63</v>
      </c>
      <c r="F3" s="167" t="s">
        <v>64</v>
      </c>
      <c r="G3" s="167" t="s">
        <v>65</v>
      </c>
      <c r="H3" s="173" t="s">
        <v>56</v>
      </c>
      <c r="I3" s="169"/>
      <c r="J3" s="167" t="s">
        <v>57</v>
      </c>
      <c r="K3" s="169" t="s">
        <v>35</v>
      </c>
      <c r="L3" s="169" t="s">
        <v>67</v>
      </c>
      <c r="M3" s="169" t="s">
        <v>53</v>
      </c>
    </row>
    <row r="4" spans="1:13" ht="29.25" customHeight="1" thickBot="1" x14ac:dyDescent="0.3">
      <c r="A4" s="168"/>
      <c r="B4" s="168"/>
      <c r="C4" s="168"/>
      <c r="D4" s="168"/>
      <c r="E4" s="168"/>
      <c r="F4" s="168"/>
      <c r="G4" s="168"/>
      <c r="H4" s="174"/>
      <c r="I4" s="170"/>
      <c r="J4" s="168"/>
      <c r="K4" s="170"/>
      <c r="L4" s="170"/>
      <c r="M4" s="170"/>
    </row>
    <row r="5" spans="1:13" ht="15.75" thickBot="1" x14ac:dyDescent="0.3">
      <c r="A5" s="29">
        <f>'Apercu du budget du projet'!$B$7</f>
        <v>0</v>
      </c>
      <c r="B5" s="38">
        <f>[1]Sheet1!$L$3</f>
        <v>0</v>
      </c>
      <c r="C5" s="38">
        <f>[1]Sheet1!$L$4</f>
        <v>0</v>
      </c>
      <c r="D5" s="38">
        <f>[1]Sheet1!$L$5</f>
        <v>0</v>
      </c>
      <c r="E5" s="38">
        <f>[1]Sheet1!$L$6</f>
        <v>0</v>
      </c>
      <c r="F5" s="38">
        <f>[1]Sheet1!$L$7</f>
        <v>0</v>
      </c>
      <c r="G5" s="38">
        <f>[1]Sheet1!$L$8</f>
        <v>0</v>
      </c>
      <c r="H5" s="175">
        <f t="shared" ref="H5:H6" si="0">SUM(B5:G5)</f>
        <v>0</v>
      </c>
      <c r="I5" s="176"/>
      <c r="J5" s="39">
        <f>[1]Sheet1!$L$10</f>
        <v>0</v>
      </c>
      <c r="K5" s="41">
        <f t="shared" ref="K5:K22" si="1">H5-J5</f>
        <v>0</v>
      </c>
      <c r="L5" s="54">
        <v>30000</v>
      </c>
      <c r="M5" s="41">
        <f>K5+L5</f>
        <v>30000</v>
      </c>
    </row>
    <row r="6" spans="1:13" ht="15.75" thickBot="1" x14ac:dyDescent="0.3">
      <c r="A6" s="29">
        <f>'Apercu du budget du projet'!$B$8</f>
        <v>0</v>
      </c>
      <c r="B6" s="38" t="e">
        <f>#REF!</f>
        <v>#REF!</v>
      </c>
      <c r="C6" s="38" t="e">
        <f>#REF!</f>
        <v>#REF!</v>
      </c>
      <c r="D6" s="38" t="e">
        <f>#REF!</f>
        <v>#REF!</v>
      </c>
      <c r="E6" s="38" t="e">
        <f>#REF!</f>
        <v>#REF!</v>
      </c>
      <c r="F6" s="38" t="e">
        <f>#REF!</f>
        <v>#REF!</v>
      </c>
      <c r="G6" s="38" t="e">
        <f>#REF!</f>
        <v>#REF!</v>
      </c>
      <c r="H6" s="171" t="e">
        <f t="shared" si="0"/>
        <v>#REF!</v>
      </c>
      <c r="I6" s="172"/>
      <c r="J6" s="38" t="e">
        <f>#REF!</f>
        <v>#REF!</v>
      </c>
      <c r="K6" s="41" t="e">
        <f t="shared" si="1"/>
        <v>#REF!</v>
      </c>
      <c r="L6" s="55"/>
      <c r="M6" s="41" t="e">
        <f>K6</f>
        <v>#REF!</v>
      </c>
    </row>
    <row r="7" spans="1:13" ht="15.75" thickBot="1" x14ac:dyDescent="0.3">
      <c r="A7" s="29">
        <f>'Apercu du budget du projet'!$B$9</f>
        <v>0</v>
      </c>
      <c r="B7" s="38" t="e">
        <f>#REF!</f>
        <v>#REF!</v>
      </c>
      <c r="C7" s="38" t="e">
        <f>#REF!</f>
        <v>#REF!</v>
      </c>
      <c r="D7" s="38" t="e">
        <f>#REF!</f>
        <v>#REF!</v>
      </c>
      <c r="E7" s="38" t="e">
        <f>#REF!</f>
        <v>#REF!</v>
      </c>
      <c r="F7" s="38" t="e">
        <f>#REF!</f>
        <v>#REF!</v>
      </c>
      <c r="G7" s="38" t="e">
        <f>#REF!</f>
        <v>#REF!</v>
      </c>
      <c r="H7" s="171" t="e">
        <f t="shared" ref="H7:H22" si="2">SUM(B7:G7)</f>
        <v>#REF!</v>
      </c>
      <c r="I7" s="172"/>
      <c r="J7" s="38" t="e">
        <f>#REF!</f>
        <v>#REF!</v>
      </c>
      <c r="K7" s="41" t="e">
        <f t="shared" si="1"/>
        <v>#REF!</v>
      </c>
      <c r="L7" s="55"/>
      <c r="M7" s="41" t="e">
        <f t="shared" ref="M7:M20" si="3">K7</f>
        <v>#REF!</v>
      </c>
    </row>
    <row r="8" spans="1:13" ht="15.75" thickBot="1" x14ac:dyDescent="0.3">
      <c r="A8" s="29">
        <f>'Apercu du budget du projet'!$B$10</f>
        <v>0</v>
      </c>
      <c r="B8" s="38" t="e">
        <f>#REF!</f>
        <v>#REF!</v>
      </c>
      <c r="C8" s="38" t="e">
        <f>#REF!</f>
        <v>#REF!</v>
      </c>
      <c r="D8" s="38" t="e">
        <f>#REF!</f>
        <v>#REF!</v>
      </c>
      <c r="E8" s="38" t="e">
        <f>#REF!</f>
        <v>#REF!</v>
      </c>
      <c r="F8" s="38" t="e">
        <f>#REF!</f>
        <v>#REF!</v>
      </c>
      <c r="G8" s="38" t="e">
        <f>#REF!</f>
        <v>#REF!</v>
      </c>
      <c r="H8" s="171" t="e">
        <f t="shared" si="2"/>
        <v>#REF!</v>
      </c>
      <c r="I8" s="172"/>
      <c r="J8" s="38" t="e">
        <f>#REF!</f>
        <v>#REF!</v>
      </c>
      <c r="K8" s="41" t="e">
        <f t="shared" si="1"/>
        <v>#REF!</v>
      </c>
      <c r="L8" s="55"/>
      <c r="M8" s="41" t="e">
        <f t="shared" si="3"/>
        <v>#REF!</v>
      </c>
    </row>
    <row r="9" spans="1:13" ht="15.75" thickBot="1" x14ac:dyDescent="0.3">
      <c r="A9" s="29">
        <f>'Apercu du budget du projet'!$B$11</f>
        <v>0</v>
      </c>
      <c r="B9" s="38" t="e">
        <f>#REF!</f>
        <v>#REF!</v>
      </c>
      <c r="C9" s="38" t="e">
        <f>#REF!</f>
        <v>#REF!</v>
      </c>
      <c r="D9" s="38" t="e">
        <f>#REF!</f>
        <v>#REF!</v>
      </c>
      <c r="E9" s="38" t="e">
        <f>#REF!</f>
        <v>#REF!</v>
      </c>
      <c r="F9" s="38" t="e">
        <f>#REF!</f>
        <v>#REF!</v>
      </c>
      <c r="G9" s="38" t="e">
        <f>#REF!</f>
        <v>#REF!</v>
      </c>
      <c r="H9" s="171" t="e">
        <f t="shared" si="2"/>
        <v>#REF!</v>
      </c>
      <c r="I9" s="172"/>
      <c r="J9" s="38" t="e">
        <f>#REF!</f>
        <v>#REF!</v>
      </c>
      <c r="K9" s="41" t="e">
        <f t="shared" si="1"/>
        <v>#REF!</v>
      </c>
      <c r="L9" s="55"/>
      <c r="M9" s="41" t="e">
        <f t="shared" si="3"/>
        <v>#REF!</v>
      </c>
    </row>
    <row r="10" spans="1:13" ht="15.75" thickBot="1" x14ac:dyDescent="0.3">
      <c r="A10" s="29">
        <f>'Apercu du budget du projet'!$B$12</f>
        <v>0</v>
      </c>
      <c r="B10" s="38" t="e">
        <f>#REF!</f>
        <v>#REF!</v>
      </c>
      <c r="C10" s="38" t="e">
        <f>#REF!</f>
        <v>#REF!</v>
      </c>
      <c r="D10" s="38" t="e">
        <f>#REF!</f>
        <v>#REF!</v>
      </c>
      <c r="E10" s="38" t="e">
        <f>#REF!</f>
        <v>#REF!</v>
      </c>
      <c r="F10" s="38" t="e">
        <f>#REF!</f>
        <v>#REF!</v>
      </c>
      <c r="G10" s="38" t="e">
        <f>#REF!</f>
        <v>#REF!</v>
      </c>
      <c r="H10" s="171" t="e">
        <f t="shared" si="2"/>
        <v>#REF!</v>
      </c>
      <c r="I10" s="172"/>
      <c r="J10" s="38" t="e">
        <f>#REF!</f>
        <v>#REF!</v>
      </c>
      <c r="K10" s="41" t="e">
        <f t="shared" si="1"/>
        <v>#REF!</v>
      </c>
      <c r="L10" s="55"/>
      <c r="M10" s="41" t="e">
        <f t="shared" si="3"/>
        <v>#REF!</v>
      </c>
    </row>
    <row r="11" spans="1:13" ht="15.75" thickBot="1" x14ac:dyDescent="0.3">
      <c r="A11" s="29">
        <f>'Apercu du budget du projet'!$B$13</f>
        <v>0</v>
      </c>
      <c r="B11" s="38" t="e">
        <f>#REF!</f>
        <v>#REF!</v>
      </c>
      <c r="C11" s="38" t="e">
        <f>#REF!</f>
        <v>#REF!</v>
      </c>
      <c r="D11" s="38" t="e">
        <f>#REF!</f>
        <v>#REF!</v>
      </c>
      <c r="E11" s="38" t="e">
        <f>#REF!</f>
        <v>#REF!</v>
      </c>
      <c r="F11" s="38" t="e">
        <f>#REF!</f>
        <v>#REF!</v>
      </c>
      <c r="G11" s="38" t="e">
        <f>#REF!</f>
        <v>#REF!</v>
      </c>
      <c r="H11" s="171" t="e">
        <f t="shared" si="2"/>
        <v>#REF!</v>
      </c>
      <c r="I11" s="172"/>
      <c r="J11" s="38" t="e">
        <f>#REF!</f>
        <v>#REF!</v>
      </c>
      <c r="K11" s="41" t="e">
        <f t="shared" si="1"/>
        <v>#REF!</v>
      </c>
      <c r="L11" s="55"/>
      <c r="M11" s="41" t="e">
        <f t="shared" si="3"/>
        <v>#REF!</v>
      </c>
    </row>
    <row r="12" spans="1:13" ht="15.75" thickBot="1" x14ac:dyDescent="0.3">
      <c r="A12" s="29">
        <f>'Apercu du budget du projet'!$B$14</f>
        <v>0</v>
      </c>
      <c r="B12" s="38" t="e">
        <f>#REF!</f>
        <v>#REF!</v>
      </c>
      <c r="C12" s="38" t="e">
        <f>#REF!</f>
        <v>#REF!</v>
      </c>
      <c r="D12" s="38" t="e">
        <f>#REF!</f>
        <v>#REF!</v>
      </c>
      <c r="E12" s="38" t="e">
        <f>#REF!</f>
        <v>#REF!</v>
      </c>
      <c r="F12" s="38" t="e">
        <f>#REF!</f>
        <v>#REF!</v>
      </c>
      <c r="G12" s="38" t="e">
        <f>#REF!</f>
        <v>#REF!</v>
      </c>
      <c r="H12" s="171" t="e">
        <f t="shared" si="2"/>
        <v>#REF!</v>
      </c>
      <c r="I12" s="172"/>
      <c r="J12" s="38" t="e">
        <f>#REF!</f>
        <v>#REF!</v>
      </c>
      <c r="K12" s="41" t="e">
        <f t="shared" si="1"/>
        <v>#REF!</v>
      </c>
      <c r="L12" s="55"/>
      <c r="M12" s="41" t="e">
        <f t="shared" si="3"/>
        <v>#REF!</v>
      </c>
    </row>
    <row r="13" spans="1:13" ht="15.75" thickBot="1" x14ac:dyDescent="0.3">
      <c r="A13" s="29">
        <f>'Apercu du budget du projet'!$B$15</f>
        <v>0</v>
      </c>
      <c r="B13" s="38" t="e">
        <f>#REF!</f>
        <v>#REF!</v>
      </c>
      <c r="C13" s="38" t="e">
        <f>#REF!</f>
        <v>#REF!</v>
      </c>
      <c r="D13" s="38" t="e">
        <f>#REF!</f>
        <v>#REF!</v>
      </c>
      <c r="E13" s="38" t="e">
        <f>#REF!</f>
        <v>#REF!</v>
      </c>
      <c r="F13" s="38" t="e">
        <f>#REF!</f>
        <v>#REF!</v>
      </c>
      <c r="G13" s="38" t="e">
        <f>#REF!</f>
        <v>#REF!</v>
      </c>
      <c r="H13" s="171" t="e">
        <f t="shared" si="2"/>
        <v>#REF!</v>
      </c>
      <c r="I13" s="172"/>
      <c r="J13" s="38" t="e">
        <f>#REF!</f>
        <v>#REF!</v>
      </c>
      <c r="K13" s="41" t="e">
        <f t="shared" si="1"/>
        <v>#REF!</v>
      </c>
      <c r="L13" s="55"/>
      <c r="M13" s="41" t="e">
        <f t="shared" si="3"/>
        <v>#REF!</v>
      </c>
    </row>
    <row r="14" spans="1:13" ht="15.75" thickBot="1" x14ac:dyDescent="0.3">
      <c r="A14" s="29">
        <f>'Apercu du budget du projet'!$B$16</f>
        <v>0</v>
      </c>
      <c r="B14" s="38" t="e">
        <f>#REF!</f>
        <v>#REF!</v>
      </c>
      <c r="C14" s="38" t="e">
        <f>#REF!</f>
        <v>#REF!</v>
      </c>
      <c r="D14" s="38" t="e">
        <f>#REF!</f>
        <v>#REF!</v>
      </c>
      <c r="E14" s="38" t="e">
        <f>#REF!</f>
        <v>#REF!</v>
      </c>
      <c r="F14" s="38" t="e">
        <f>#REF!</f>
        <v>#REF!</v>
      </c>
      <c r="G14" s="38" t="e">
        <f>#REF!</f>
        <v>#REF!</v>
      </c>
      <c r="H14" s="171" t="e">
        <f t="shared" si="2"/>
        <v>#REF!</v>
      </c>
      <c r="I14" s="172"/>
      <c r="J14" s="38" t="e">
        <f>#REF!</f>
        <v>#REF!</v>
      </c>
      <c r="K14" s="41" t="e">
        <f t="shared" si="1"/>
        <v>#REF!</v>
      </c>
      <c r="L14" s="55"/>
      <c r="M14" s="41" t="e">
        <f t="shared" si="3"/>
        <v>#REF!</v>
      </c>
    </row>
    <row r="15" spans="1:13" ht="15.75" thickBot="1" x14ac:dyDescent="0.3">
      <c r="A15" s="29">
        <f>'Apercu du budget du projet'!$B$17</f>
        <v>0</v>
      </c>
      <c r="B15" s="38" t="e">
        <f>#REF!</f>
        <v>#REF!</v>
      </c>
      <c r="C15" s="38" t="e">
        <f>#REF!</f>
        <v>#REF!</v>
      </c>
      <c r="D15" s="38" t="e">
        <f>#REF!</f>
        <v>#REF!</v>
      </c>
      <c r="E15" s="38" t="e">
        <f>#REF!</f>
        <v>#REF!</v>
      </c>
      <c r="F15" s="38" t="e">
        <f>#REF!</f>
        <v>#REF!</v>
      </c>
      <c r="G15" s="38" t="e">
        <f>#REF!</f>
        <v>#REF!</v>
      </c>
      <c r="H15" s="171" t="e">
        <f t="shared" si="2"/>
        <v>#REF!</v>
      </c>
      <c r="I15" s="172"/>
      <c r="J15" s="38" t="e">
        <f>#REF!</f>
        <v>#REF!</v>
      </c>
      <c r="K15" s="41" t="e">
        <f t="shared" si="1"/>
        <v>#REF!</v>
      </c>
      <c r="L15" s="55"/>
      <c r="M15" s="41" t="e">
        <f t="shared" si="3"/>
        <v>#REF!</v>
      </c>
    </row>
    <row r="16" spans="1:13" ht="15.75" thickBot="1" x14ac:dyDescent="0.3">
      <c r="A16" s="29">
        <f>'Apercu du budget du projet'!$B$18</f>
        <v>0</v>
      </c>
      <c r="B16" s="38" t="e">
        <f>#REF!</f>
        <v>#REF!</v>
      </c>
      <c r="C16" s="38" t="e">
        <f>#REF!</f>
        <v>#REF!</v>
      </c>
      <c r="D16" s="38" t="e">
        <f>#REF!</f>
        <v>#REF!</v>
      </c>
      <c r="E16" s="38" t="e">
        <f>#REF!</f>
        <v>#REF!</v>
      </c>
      <c r="F16" s="38" t="e">
        <f>#REF!</f>
        <v>#REF!</v>
      </c>
      <c r="G16" s="38" t="e">
        <f>#REF!</f>
        <v>#REF!</v>
      </c>
      <c r="H16" s="171" t="e">
        <f t="shared" si="2"/>
        <v>#REF!</v>
      </c>
      <c r="I16" s="172"/>
      <c r="J16" s="38" t="e">
        <f>#REF!</f>
        <v>#REF!</v>
      </c>
      <c r="K16" s="41" t="e">
        <f t="shared" si="1"/>
        <v>#REF!</v>
      </c>
      <c r="L16" s="55"/>
      <c r="M16" s="41" t="e">
        <f t="shared" si="3"/>
        <v>#REF!</v>
      </c>
    </row>
    <row r="17" spans="1:15" ht="15.75" thickBot="1" x14ac:dyDescent="0.3">
      <c r="A17" s="29">
        <f>'Apercu du budget du projet'!$B$19</f>
        <v>0</v>
      </c>
      <c r="B17" s="38" t="e">
        <f>#REF!</f>
        <v>#REF!</v>
      </c>
      <c r="C17" s="38" t="e">
        <f>#REF!</f>
        <v>#REF!</v>
      </c>
      <c r="D17" s="38" t="e">
        <f>#REF!</f>
        <v>#REF!</v>
      </c>
      <c r="E17" s="38" t="e">
        <f>#REF!</f>
        <v>#REF!</v>
      </c>
      <c r="F17" s="38" t="e">
        <f>#REF!</f>
        <v>#REF!</v>
      </c>
      <c r="G17" s="38" t="e">
        <f>#REF!</f>
        <v>#REF!</v>
      </c>
      <c r="H17" s="171" t="e">
        <f t="shared" si="2"/>
        <v>#REF!</v>
      </c>
      <c r="I17" s="172"/>
      <c r="J17" s="38" t="e">
        <f>#REF!</f>
        <v>#REF!</v>
      </c>
      <c r="K17" s="41" t="e">
        <f t="shared" si="1"/>
        <v>#REF!</v>
      </c>
      <c r="L17" s="55"/>
      <c r="M17" s="41" t="e">
        <f t="shared" si="3"/>
        <v>#REF!</v>
      </c>
    </row>
    <row r="18" spans="1:15" ht="15.75" thickBot="1" x14ac:dyDescent="0.3">
      <c r="A18" s="29">
        <f>'Apercu du budget du projet'!$B$20</f>
        <v>0</v>
      </c>
      <c r="B18" s="38" t="e">
        <f>#REF!</f>
        <v>#REF!</v>
      </c>
      <c r="C18" s="38" t="e">
        <f>#REF!</f>
        <v>#REF!</v>
      </c>
      <c r="D18" s="38" t="e">
        <f>#REF!</f>
        <v>#REF!</v>
      </c>
      <c r="E18" s="38" t="e">
        <f>#REF!</f>
        <v>#REF!</v>
      </c>
      <c r="F18" s="38" t="e">
        <f>#REF!</f>
        <v>#REF!</v>
      </c>
      <c r="G18" s="38" t="e">
        <f>#REF!</f>
        <v>#REF!</v>
      </c>
      <c r="H18" s="171" t="e">
        <f t="shared" si="2"/>
        <v>#REF!</v>
      </c>
      <c r="I18" s="172"/>
      <c r="J18" s="38" t="e">
        <f>#REF!</f>
        <v>#REF!</v>
      </c>
      <c r="K18" s="41" t="e">
        <f t="shared" si="1"/>
        <v>#REF!</v>
      </c>
      <c r="L18" s="55"/>
      <c r="M18" s="41" t="e">
        <f t="shared" si="3"/>
        <v>#REF!</v>
      </c>
    </row>
    <row r="19" spans="1:15" ht="15.75" thickBot="1" x14ac:dyDescent="0.3">
      <c r="A19" s="72">
        <f>'Apercu du budget du projet'!$B$21</f>
        <v>0</v>
      </c>
      <c r="B19" s="38" t="e">
        <f>#REF!</f>
        <v>#REF!</v>
      </c>
      <c r="C19" s="38" t="e">
        <f>#REF!</f>
        <v>#REF!</v>
      </c>
      <c r="D19" s="38" t="e">
        <f>#REF!</f>
        <v>#REF!</v>
      </c>
      <c r="E19" s="38" t="e">
        <f>#REF!</f>
        <v>#REF!</v>
      </c>
      <c r="F19" s="38" t="e">
        <f>#REF!</f>
        <v>#REF!</v>
      </c>
      <c r="G19" s="38" t="e">
        <f>#REF!</f>
        <v>#REF!</v>
      </c>
      <c r="H19" s="171" t="e">
        <f t="shared" si="2"/>
        <v>#REF!</v>
      </c>
      <c r="I19" s="172"/>
      <c r="J19" s="38" t="e">
        <f>#REF!</f>
        <v>#REF!</v>
      </c>
      <c r="K19" s="41" t="e">
        <f t="shared" si="1"/>
        <v>#REF!</v>
      </c>
      <c r="L19" s="74"/>
      <c r="M19" s="41" t="e">
        <f t="shared" si="3"/>
        <v>#REF!</v>
      </c>
    </row>
    <row r="20" spans="1:15" ht="15.75" thickBot="1" x14ac:dyDescent="0.3">
      <c r="A20" s="72">
        <f>'Apercu du budget du projet'!$B$22</f>
        <v>0</v>
      </c>
      <c r="B20" s="38" t="e">
        <f>#REF!</f>
        <v>#REF!</v>
      </c>
      <c r="C20" s="38" t="e">
        <f>#REF!</f>
        <v>#REF!</v>
      </c>
      <c r="D20" s="38" t="e">
        <f>#REF!</f>
        <v>#REF!</v>
      </c>
      <c r="E20" s="38" t="e">
        <f>#REF!</f>
        <v>#REF!</v>
      </c>
      <c r="F20" s="38" t="e">
        <f>#REF!</f>
        <v>#REF!</v>
      </c>
      <c r="G20" s="38" t="e">
        <f>#REF!</f>
        <v>#REF!</v>
      </c>
      <c r="H20" s="171" t="e">
        <f t="shared" si="2"/>
        <v>#REF!</v>
      </c>
      <c r="I20" s="172"/>
      <c r="J20" s="38" t="e">
        <f>#REF!</f>
        <v>#REF!</v>
      </c>
      <c r="K20" s="41" t="e">
        <f t="shared" si="1"/>
        <v>#REF!</v>
      </c>
      <c r="L20" s="74"/>
      <c r="M20" s="41" t="e">
        <f t="shared" si="3"/>
        <v>#REF!</v>
      </c>
    </row>
    <row r="21" spans="1:15" ht="15.75" thickBot="1" x14ac:dyDescent="0.3">
      <c r="A21" s="80">
        <f>'Apercu du budget du projet'!$B$23</f>
        <v>0</v>
      </c>
      <c r="B21" s="38" t="e">
        <f>#REF!</f>
        <v>#REF!</v>
      </c>
      <c r="C21" s="38" t="e">
        <f>#REF!</f>
        <v>#REF!</v>
      </c>
      <c r="D21" s="38" t="e">
        <f>#REF!</f>
        <v>#REF!</v>
      </c>
      <c r="E21" s="38" t="e">
        <f>#REF!</f>
        <v>#REF!</v>
      </c>
      <c r="F21" s="38" t="e">
        <f>#REF!</f>
        <v>#REF!</v>
      </c>
      <c r="G21" s="38" t="e">
        <f>#REF!</f>
        <v>#REF!</v>
      </c>
      <c r="H21" s="171" t="e">
        <f t="shared" si="2"/>
        <v>#REF!</v>
      </c>
      <c r="I21" s="172"/>
      <c r="J21" s="38" t="e">
        <f>#REF!</f>
        <v>#REF!</v>
      </c>
      <c r="K21" s="41" t="e">
        <f t="shared" si="1"/>
        <v>#REF!</v>
      </c>
      <c r="L21" s="74"/>
      <c r="M21" s="41" t="e">
        <f t="shared" ref="M21:M22" si="4">K21</f>
        <v>#REF!</v>
      </c>
    </row>
    <row r="22" spans="1:15" ht="15.75" thickBot="1" x14ac:dyDescent="0.3">
      <c r="A22" s="80">
        <f>'Apercu du budget du projet'!$B$24</f>
        <v>0</v>
      </c>
      <c r="B22" s="38" t="e">
        <f>#REF!</f>
        <v>#REF!</v>
      </c>
      <c r="C22" s="38" t="e">
        <f>#REF!</f>
        <v>#REF!</v>
      </c>
      <c r="D22" s="38" t="e">
        <f>#REF!</f>
        <v>#REF!</v>
      </c>
      <c r="E22" s="38" t="e">
        <f>#REF!</f>
        <v>#REF!</v>
      </c>
      <c r="F22" s="38" t="e">
        <f>#REF!</f>
        <v>#REF!</v>
      </c>
      <c r="G22" s="38" t="e">
        <f>#REF!</f>
        <v>#REF!</v>
      </c>
      <c r="H22" s="171" t="e">
        <f t="shared" si="2"/>
        <v>#REF!</v>
      </c>
      <c r="I22" s="172"/>
      <c r="J22" s="38" t="e">
        <f>#REF!</f>
        <v>#REF!</v>
      </c>
      <c r="K22" s="41" t="e">
        <f t="shared" si="1"/>
        <v>#REF!</v>
      </c>
      <c r="L22" s="74"/>
      <c r="M22" s="41" t="e">
        <f t="shared" si="4"/>
        <v>#REF!</v>
      </c>
    </row>
    <row r="23" spans="1:15" ht="15.75" thickBot="1" x14ac:dyDescent="0.3">
      <c r="A23" s="16" t="s">
        <v>15</v>
      </c>
      <c r="B23" s="43" t="e">
        <f>SUM(B5:B22)</f>
        <v>#REF!</v>
      </c>
      <c r="C23" s="43" t="e">
        <f t="shared" ref="C23:G23" si="5">SUM(C5:C22)</f>
        <v>#REF!</v>
      </c>
      <c r="D23" s="43" t="e">
        <f t="shared" si="5"/>
        <v>#REF!</v>
      </c>
      <c r="E23" s="43" t="e">
        <f t="shared" si="5"/>
        <v>#REF!</v>
      </c>
      <c r="F23" s="43" t="e">
        <f t="shared" si="5"/>
        <v>#REF!</v>
      </c>
      <c r="G23" s="43" t="e">
        <f t="shared" si="5"/>
        <v>#REF!</v>
      </c>
      <c r="H23" s="177" t="e">
        <f>SUM(H5:I22)</f>
        <v>#REF!</v>
      </c>
      <c r="I23" s="178"/>
      <c r="J23" s="43" t="e">
        <f t="shared" ref="J23:K23" si="6">SUM(J5:J22)</f>
        <v>#REF!</v>
      </c>
      <c r="K23" s="43" t="e">
        <f t="shared" si="6"/>
        <v>#REF!</v>
      </c>
      <c r="L23" s="56">
        <f t="shared" ref="L23:M23" si="7">SUM(L5:L22)</f>
        <v>30000</v>
      </c>
      <c r="M23" s="56" t="e">
        <f t="shared" si="7"/>
        <v>#REF!</v>
      </c>
    </row>
    <row r="24" spans="1:15" ht="24.75" thickBot="1" x14ac:dyDescent="0.3">
      <c r="A24" s="14" t="s">
        <v>58</v>
      </c>
      <c r="B24" s="44">
        <f t="shared" ref="B24:H24" si="8">IFERROR(B23/$H$23,0)</f>
        <v>0</v>
      </c>
      <c r="C24" s="44">
        <f t="shared" si="8"/>
        <v>0</v>
      </c>
      <c r="D24" s="44">
        <f t="shared" si="8"/>
        <v>0</v>
      </c>
      <c r="E24" s="44">
        <f t="shared" si="8"/>
        <v>0</v>
      </c>
      <c r="F24" s="44">
        <f t="shared" si="8"/>
        <v>0</v>
      </c>
      <c r="G24" s="58">
        <f t="shared" si="8"/>
        <v>0</v>
      </c>
      <c r="H24" s="179">
        <f t="shared" si="8"/>
        <v>0</v>
      </c>
      <c r="I24" s="179"/>
      <c r="J24" s="59"/>
      <c r="K24" s="57"/>
      <c r="L24" s="71"/>
      <c r="M24" s="71"/>
    </row>
    <row r="28" spans="1:15" x14ac:dyDescent="0.25">
      <c r="A28" s="1" t="s">
        <v>83</v>
      </c>
    </row>
    <row r="29" spans="1:15" ht="15.75" thickBot="1" x14ac:dyDescent="0.3">
      <c r="A29" s="1"/>
    </row>
    <row r="30" spans="1:15" ht="39" customHeight="1" thickBot="1" x14ac:dyDescent="0.3">
      <c r="A30" s="14" t="s">
        <v>25</v>
      </c>
      <c r="B30" s="180" t="s">
        <v>82</v>
      </c>
      <c r="C30" s="181"/>
      <c r="D30" s="15" t="s">
        <v>76</v>
      </c>
      <c r="E30" s="96" t="s">
        <v>77</v>
      </c>
      <c r="F30" s="96" t="s">
        <v>78</v>
      </c>
      <c r="G30" s="96" t="s">
        <v>79</v>
      </c>
      <c r="H30" s="96" t="s">
        <v>80</v>
      </c>
      <c r="I30" s="15" t="s">
        <v>81</v>
      </c>
      <c r="J30" s="97" t="s">
        <v>55</v>
      </c>
      <c r="K30" s="15" t="s">
        <v>56</v>
      </c>
      <c r="L30" s="15" t="s">
        <v>57</v>
      </c>
      <c r="M30" s="15" t="s">
        <v>35</v>
      </c>
      <c r="N30" s="15" t="s">
        <v>50</v>
      </c>
      <c r="O30" s="15" t="s">
        <v>53</v>
      </c>
    </row>
    <row r="31" spans="1:15" ht="16.5" customHeight="1" thickBot="1" x14ac:dyDescent="0.3">
      <c r="A31" s="72">
        <f>'Apercu du budget du projet'!$B$7</f>
        <v>0</v>
      </c>
      <c r="B31" s="185">
        <f>[1]Sheet1!D9</f>
        <v>0</v>
      </c>
      <c r="C31" s="186"/>
      <c r="D31" s="46">
        <f>[1]Sheet1!E9</f>
        <v>0</v>
      </c>
      <c r="E31" s="46">
        <f>[1]Sheet1!F9</f>
        <v>0</v>
      </c>
      <c r="F31" s="46">
        <f>[1]Sheet1!G9</f>
        <v>0</v>
      </c>
      <c r="G31" s="46">
        <f>[1]Sheet1!H9</f>
        <v>0</v>
      </c>
      <c r="H31" s="46">
        <f>[1]Sheet1!I9</f>
        <v>0</v>
      </c>
      <c r="I31" s="46">
        <f>[1]Sheet1!J9</f>
        <v>0</v>
      </c>
      <c r="J31" s="98">
        <f>[1]Sheet1!K9</f>
        <v>0</v>
      </c>
      <c r="K31" s="40">
        <f t="shared" ref="K31:K48" si="9">SUM(B31:J31)</f>
        <v>0</v>
      </c>
      <c r="L31" s="39">
        <f>[1]Sheet1!$L$10</f>
        <v>0</v>
      </c>
      <c r="M31" s="48">
        <f>K31-L31</f>
        <v>0</v>
      </c>
      <c r="N31" s="47">
        <v>30000</v>
      </c>
      <c r="O31" s="48">
        <f>M31+N31</f>
        <v>30000</v>
      </c>
    </row>
    <row r="32" spans="1:15" ht="13.5" customHeight="1" thickBot="1" x14ac:dyDescent="0.3">
      <c r="A32" s="72">
        <f>'Apercu du budget du projet'!$B$8</f>
        <v>0</v>
      </c>
      <c r="B32" s="165" t="e">
        <f>#REF!</f>
        <v>#REF!</v>
      </c>
      <c r="C32" s="166"/>
      <c r="D32" s="46" t="e">
        <f>#REF!</f>
        <v>#REF!</v>
      </c>
      <c r="E32" s="46" t="e">
        <f>#REF!</f>
        <v>#REF!</v>
      </c>
      <c r="F32" s="46" t="e">
        <f>#REF!</f>
        <v>#REF!</v>
      </c>
      <c r="G32" s="46" t="e">
        <f>#REF!</f>
        <v>#REF!</v>
      </c>
      <c r="H32" s="46" t="e">
        <f>#REF!</f>
        <v>#REF!</v>
      </c>
      <c r="I32" s="46" t="e">
        <f>#REF!</f>
        <v>#REF!</v>
      </c>
      <c r="J32" s="98" t="e">
        <f>#REF!</f>
        <v>#REF!</v>
      </c>
      <c r="K32" s="40" t="e">
        <f t="shared" si="9"/>
        <v>#REF!</v>
      </c>
      <c r="L32" s="38" t="e">
        <f>#REF!</f>
        <v>#REF!</v>
      </c>
      <c r="M32" s="48" t="e">
        <f t="shared" ref="M32:M48" si="10">K32-L32</f>
        <v>#REF!</v>
      </c>
      <c r="N32" s="61"/>
      <c r="O32" s="48" t="e">
        <f>M32</f>
        <v>#REF!</v>
      </c>
    </row>
    <row r="33" spans="1:15" ht="15.75" customHeight="1" thickBot="1" x14ac:dyDescent="0.3">
      <c r="A33" s="72">
        <f>'Apercu du budget du projet'!$B$9</f>
        <v>0</v>
      </c>
      <c r="B33" s="165" t="e">
        <f>#REF!</f>
        <v>#REF!</v>
      </c>
      <c r="C33" s="166"/>
      <c r="D33" s="46" t="e">
        <f>#REF!</f>
        <v>#REF!</v>
      </c>
      <c r="E33" s="46" t="e">
        <f>#REF!</f>
        <v>#REF!</v>
      </c>
      <c r="F33" s="46" t="e">
        <f>#REF!</f>
        <v>#REF!</v>
      </c>
      <c r="G33" s="46" t="e">
        <f>#REF!</f>
        <v>#REF!</v>
      </c>
      <c r="H33" s="46" t="e">
        <f>#REF!</f>
        <v>#REF!</v>
      </c>
      <c r="I33" s="46" t="e">
        <f>#REF!</f>
        <v>#REF!</v>
      </c>
      <c r="J33" s="98" t="e">
        <f>#REF!</f>
        <v>#REF!</v>
      </c>
      <c r="K33" s="40" t="e">
        <f t="shared" si="9"/>
        <v>#REF!</v>
      </c>
      <c r="L33" s="38" t="e">
        <f>#REF!</f>
        <v>#REF!</v>
      </c>
      <c r="M33" s="48" t="e">
        <f t="shared" si="10"/>
        <v>#REF!</v>
      </c>
      <c r="N33" s="61"/>
      <c r="O33" s="48" t="e">
        <f t="shared" ref="O33:O46" si="11">M33</f>
        <v>#REF!</v>
      </c>
    </row>
    <row r="34" spans="1:15" ht="15.75" thickBot="1" x14ac:dyDescent="0.3">
      <c r="A34" s="72">
        <f>'Apercu du budget du projet'!$B$10</f>
        <v>0</v>
      </c>
      <c r="B34" s="165" t="e">
        <f>#REF!</f>
        <v>#REF!</v>
      </c>
      <c r="C34" s="166"/>
      <c r="D34" s="46" t="e">
        <f>#REF!</f>
        <v>#REF!</v>
      </c>
      <c r="E34" s="46" t="e">
        <f>#REF!</f>
        <v>#REF!</v>
      </c>
      <c r="F34" s="46" t="e">
        <f>#REF!</f>
        <v>#REF!</v>
      </c>
      <c r="G34" s="46" t="e">
        <f>#REF!</f>
        <v>#REF!</v>
      </c>
      <c r="H34" s="46" t="e">
        <f>#REF!</f>
        <v>#REF!</v>
      </c>
      <c r="I34" s="46" t="e">
        <f>#REF!</f>
        <v>#REF!</v>
      </c>
      <c r="J34" s="98" t="e">
        <f>#REF!</f>
        <v>#REF!</v>
      </c>
      <c r="K34" s="40" t="e">
        <f t="shared" si="9"/>
        <v>#REF!</v>
      </c>
      <c r="L34" s="38" t="e">
        <f>#REF!</f>
        <v>#REF!</v>
      </c>
      <c r="M34" s="48" t="e">
        <f t="shared" si="10"/>
        <v>#REF!</v>
      </c>
      <c r="N34" s="61"/>
      <c r="O34" s="48" t="e">
        <f t="shared" si="11"/>
        <v>#REF!</v>
      </c>
    </row>
    <row r="35" spans="1:15" ht="15.75" thickBot="1" x14ac:dyDescent="0.3">
      <c r="A35" s="72">
        <f>'Apercu du budget du projet'!$B$11</f>
        <v>0</v>
      </c>
      <c r="B35" s="165" t="e">
        <f>#REF!</f>
        <v>#REF!</v>
      </c>
      <c r="C35" s="166"/>
      <c r="D35" s="46" t="e">
        <f>#REF!</f>
        <v>#REF!</v>
      </c>
      <c r="E35" s="46" t="e">
        <f>#REF!</f>
        <v>#REF!</v>
      </c>
      <c r="F35" s="46" t="e">
        <f>#REF!</f>
        <v>#REF!</v>
      </c>
      <c r="G35" s="46" t="e">
        <f>#REF!</f>
        <v>#REF!</v>
      </c>
      <c r="H35" s="46" t="e">
        <f>#REF!</f>
        <v>#REF!</v>
      </c>
      <c r="I35" s="46" t="e">
        <f>#REF!</f>
        <v>#REF!</v>
      </c>
      <c r="J35" s="98" t="e">
        <f>#REF!</f>
        <v>#REF!</v>
      </c>
      <c r="K35" s="40" t="e">
        <f t="shared" si="9"/>
        <v>#REF!</v>
      </c>
      <c r="L35" s="38" t="e">
        <f>#REF!</f>
        <v>#REF!</v>
      </c>
      <c r="M35" s="48" t="e">
        <f t="shared" si="10"/>
        <v>#REF!</v>
      </c>
      <c r="N35" s="61"/>
      <c r="O35" s="48" t="e">
        <f t="shared" si="11"/>
        <v>#REF!</v>
      </c>
    </row>
    <row r="36" spans="1:15" ht="15.75" thickBot="1" x14ac:dyDescent="0.3">
      <c r="A36" s="72">
        <f>'Apercu du budget du projet'!$B$12</f>
        <v>0</v>
      </c>
      <c r="B36" s="165" t="e">
        <f>#REF!</f>
        <v>#REF!</v>
      </c>
      <c r="C36" s="166"/>
      <c r="D36" s="46" t="e">
        <f>#REF!</f>
        <v>#REF!</v>
      </c>
      <c r="E36" s="46" t="e">
        <f>#REF!</f>
        <v>#REF!</v>
      </c>
      <c r="F36" s="46" t="e">
        <f>#REF!</f>
        <v>#REF!</v>
      </c>
      <c r="G36" s="46" t="e">
        <f>#REF!</f>
        <v>#REF!</v>
      </c>
      <c r="H36" s="46" t="e">
        <f>#REF!</f>
        <v>#REF!</v>
      </c>
      <c r="I36" s="46" t="e">
        <f>#REF!</f>
        <v>#REF!</v>
      </c>
      <c r="J36" s="98" t="e">
        <f>#REF!</f>
        <v>#REF!</v>
      </c>
      <c r="K36" s="40" t="e">
        <f t="shared" si="9"/>
        <v>#REF!</v>
      </c>
      <c r="L36" s="38" t="e">
        <f>#REF!</f>
        <v>#REF!</v>
      </c>
      <c r="M36" s="48" t="e">
        <f t="shared" si="10"/>
        <v>#REF!</v>
      </c>
      <c r="N36" s="61"/>
      <c r="O36" s="48" t="e">
        <f t="shared" si="11"/>
        <v>#REF!</v>
      </c>
    </row>
    <row r="37" spans="1:15" ht="15.75" thickBot="1" x14ac:dyDescent="0.3">
      <c r="A37" s="72">
        <f>'Apercu du budget du projet'!$B$13</f>
        <v>0</v>
      </c>
      <c r="B37" s="165" t="e">
        <f>#REF!</f>
        <v>#REF!</v>
      </c>
      <c r="C37" s="166"/>
      <c r="D37" s="46" t="e">
        <f>#REF!</f>
        <v>#REF!</v>
      </c>
      <c r="E37" s="46" t="e">
        <f>#REF!</f>
        <v>#REF!</v>
      </c>
      <c r="F37" s="46" t="e">
        <f>#REF!</f>
        <v>#REF!</v>
      </c>
      <c r="G37" s="46" t="e">
        <f>#REF!</f>
        <v>#REF!</v>
      </c>
      <c r="H37" s="46" t="e">
        <f>#REF!</f>
        <v>#REF!</v>
      </c>
      <c r="I37" s="46" t="e">
        <f>#REF!</f>
        <v>#REF!</v>
      </c>
      <c r="J37" s="98" t="e">
        <f>#REF!</f>
        <v>#REF!</v>
      </c>
      <c r="K37" s="40" t="e">
        <f t="shared" si="9"/>
        <v>#REF!</v>
      </c>
      <c r="L37" s="38" t="e">
        <f>#REF!</f>
        <v>#REF!</v>
      </c>
      <c r="M37" s="48" t="e">
        <f t="shared" si="10"/>
        <v>#REF!</v>
      </c>
      <c r="N37" s="61"/>
      <c r="O37" s="48" t="e">
        <f t="shared" si="11"/>
        <v>#REF!</v>
      </c>
    </row>
    <row r="38" spans="1:15" ht="15.75" thickBot="1" x14ac:dyDescent="0.3">
      <c r="A38" s="72">
        <f>'Apercu du budget du projet'!$B$14</f>
        <v>0</v>
      </c>
      <c r="B38" s="165" t="e">
        <f>#REF!</f>
        <v>#REF!</v>
      </c>
      <c r="C38" s="166"/>
      <c r="D38" s="46" t="e">
        <f>#REF!</f>
        <v>#REF!</v>
      </c>
      <c r="E38" s="46" t="e">
        <f>#REF!</f>
        <v>#REF!</v>
      </c>
      <c r="F38" s="46" t="e">
        <f>#REF!</f>
        <v>#REF!</v>
      </c>
      <c r="G38" s="46" t="e">
        <f>#REF!</f>
        <v>#REF!</v>
      </c>
      <c r="H38" s="46" t="e">
        <f>#REF!</f>
        <v>#REF!</v>
      </c>
      <c r="I38" s="46" t="e">
        <f>#REF!</f>
        <v>#REF!</v>
      </c>
      <c r="J38" s="98" t="e">
        <f>#REF!</f>
        <v>#REF!</v>
      </c>
      <c r="K38" s="40" t="e">
        <f t="shared" si="9"/>
        <v>#REF!</v>
      </c>
      <c r="L38" s="38" t="e">
        <f>#REF!</f>
        <v>#REF!</v>
      </c>
      <c r="M38" s="48" t="e">
        <f t="shared" si="10"/>
        <v>#REF!</v>
      </c>
      <c r="N38" s="61"/>
      <c r="O38" s="48" t="e">
        <f t="shared" si="11"/>
        <v>#REF!</v>
      </c>
    </row>
    <row r="39" spans="1:15" ht="15.75" thickBot="1" x14ac:dyDescent="0.3">
      <c r="A39" s="72">
        <f>'Apercu du budget du projet'!$B$15</f>
        <v>0</v>
      </c>
      <c r="B39" s="165" t="e">
        <f>#REF!</f>
        <v>#REF!</v>
      </c>
      <c r="C39" s="166"/>
      <c r="D39" s="46" t="e">
        <f>#REF!</f>
        <v>#REF!</v>
      </c>
      <c r="E39" s="46" t="e">
        <f>#REF!</f>
        <v>#REF!</v>
      </c>
      <c r="F39" s="46" t="e">
        <f>#REF!</f>
        <v>#REF!</v>
      </c>
      <c r="G39" s="46" t="e">
        <f>#REF!</f>
        <v>#REF!</v>
      </c>
      <c r="H39" s="46" t="e">
        <f>#REF!</f>
        <v>#REF!</v>
      </c>
      <c r="I39" s="46" t="e">
        <f>#REF!</f>
        <v>#REF!</v>
      </c>
      <c r="J39" s="98" t="e">
        <f>#REF!</f>
        <v>#REF!</v>
      </c>
      <c r="K39" s="40" t="e">
        <f t="shared" si="9"/>
        <v>#REF!</v>
      </c>
      <c r="L39" s="38" t="e">
        <f>#REF!</f>
        <v>#REF!</v>
      </c>
      <c r="M39" s="48" t="e">
        <f t="shared" si="10"/>
        <v>#REF!</v>
      </c>
      <c r="N39" s="61"/>
      <c r="O39" s="48" t="e">
        <f t="shared" si="11"/>
        <v>#REF!</v>
      </c>
    </row>
    <row r="40" spans="1:15" ht="15.75" thickBot="1" x14ac:dyDescent="0.3">
      <c r="A40" s="72">
        <f>'Apercu du budget du projet'!$B$16</f>
        <v>0</v>
      </c>
      <c r="B40" s="165" t="e">
        <f>#REF!</f>
        <v>#REF!</v>
      </c>
      <c r="C40" s="166"/>
      <c r="D40" s="46" t="e">
        <f>#REF!</f>
        <v>#REF!</v>
      </c>
      <c r="E40" s="46" t="e">
        <f>#REF!</f>
        <v>#REF!</v>
      </c>
      <c r="F40" s="46" t="e">
        <f>#REF!</f>
        <v>#REF!</v>
      </c>
      <c r="G40" s="46" t="e">
        <f>#REF!</f>
        <v>#REF!</v>
      </c>
      <c r="H40" s="46" t="e">
        <f>#REF!</f>
        <v>#REF!</v>
      </c>
      <c r="I40" s="46" t="e">
        <f>#REF!</f>
        <v>#REF!</v>
      </c>
      <c r="J40" s="98" t="e">
        <f>#REF!</f>
        <v>#REF!</v>
      </c>
      <c r="K40" s="40" t="e">
        <f t="shared" si="9"/>
        <v>#REF!</v>
      </c>
      <c r="L40" s="38" t="e">
        <f>#REF!</f>
        <v>#REF!</v>
      </c>
      <c r="M40" s="48" t="e">
        <f t="shared" si="10"/>
        <v>#REF!</v>
      </c>
      <c r="N40" s="61"/>
      <c r="O40" s="48" t="e">
        <f t="shared" si="11"/>
        <v>#REF!</v>
      </c>
    </row>
    <row r="41" spans="1:15" ht="15.75" thickBot="1" x14ac:dyDescent="0.3">
      <c r="A41" s="72">
        <f>'Apercu du budget du projet'!$B$17</f>
        <v>0</v>
      </c>
      <c r="B41" s="165" t="e">
        <f>#REF!</f>
        <v>#REF!</v>
      </c>
      <c r="C41" s="166"/>
      <c r="D41" s="46" t="e">
        <f>#REF!</f>
        <v>#REF!</v>
      </c>
      <c r="E41" s="46" t="e">
        <f>#REF!</f>
        <v>#REF!</v>
      </c>
      <c r="F41" s="46" t="e">
        <f>#REF!</f>
        <v>#REF!</v>
      </c>
      <c r="G41" s="46" t="e">
        <f>#REF!</f>
        <v>#REF!</v>
      </c>
      <c r="H41" s="46" t="e">
        <f>#REF!</f>
        <v>#REF!</v>
      </c>
      <c r="I41" s="46" t="e">
        <f>#REF!</f>
        <v>#REF!</v>
      </c>
      <c r="J41" s="98" t="e">
        <f>#REF!</f>
        <v>#REF!</v>
      </c>
      <c r="K41" s="40" t="e">
        <f t="shared" si="9"/>
        <v>#REF!</v>
      </c>
      <c r="L41" s="38" t="e">
        <f>#REF!</f>
        <v>#REF!</v>
      </c>
      <c r="M41" s="48" t="e">
        <f t="shared" si="10"/>
        <v>#REF!</v>
      </c>
      <c r="N41" s="61"/>
      <c r="O41" s="48" t="e">
        <f t="shared" si="11"/>
        <v>#REF!</v>
      </c>
    </row>
    <row r="42" spans="1:15" ht="15.75" thickBot="1" x14ac:dyDescent="0.3">
      <c r="A42" s="72">
        <f>'Apercu du budget du projet'!$B$18</f>
        <v>0</v>
      </c>
      <c r="B42" s="165" t="e">
        <f>#REF!</f>
        <v>#REF!</v>
      </c>
      <c r="C42" s="166"/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 t="e">
        <f>#REF!</f>
        <v>#REF!</v>
      </c>
      <c r="I42" s="46" t="e">
        <f>#REF!</f>
        <v>#REF!</v>
      </c>
      <c r="J42" s="98" t="e">
        <f>#REF!</f>
        <v>#REF!</v>
      </c>
      <c r="K42" s="40" t="e">
        <f t="shared" si="9"/>
        <v>#REF!</v>
      </c>
      <c r="L42" s="38" t="e">
        <f>#REF!</f>
        <v>#REF!</v>
      </c>
      <c r="M42" s="48" t="e">
        <f t="shared" si="10"/>
        <v>#REF!</v>
      </c>
      <c r="N42" s="61"/>
      <c r="O42" s="48" t="e">
        <f t="shared" si="11"/>
        <v>#REF!</v>
      </c>
    </row>
    <row r="43" spans="1:15" ht="15.75" thickBot="1" x14ac:dyDescent="0.3">
      <c r="A43" s="72">
        <f>'Apercu du budget du projet'!$B$19</f>
        <v>0</v>
      </c>
      <c r="B43" s="165" t="e">
        <f>#REF!</f>
        <v>#REF!</v>
      </c>
      <c r="C43" s="166"/>
      <c r="D43" s="46" t="e">
        <f>#REF!</f>
        <v>#REF!</v>
      </c>
      <c r="E43" s="46" t="e">
        <f>#REF!</f>
        <v>#REF!</v>
      </c>
      <c r="F43" s="46" t="e">
        <f>#REF!</f>
        <v>#REF!</v>
      </c>
      <c r="G43" s="46" t="e">
        <f>#REF!</f>
        <v>#REF!</v>
      </c>
      <c r="H43" s="46" t="e">
        <f>#REF!</f>
        <v>#REF!</v>
      </c>
      <c r="I43" s="46" t="e">
        <f>#REF!</f>
        <v>#REF!</v>
      </c>
      <c r="J43" s="98" t="e">
        <f>#REF!</f>
        <v>#REF!</v>
      </c>
      <c r="K43" s="40" t="e">
        <f t="shared" si="9"/>
        <v>#REF!</v>
      </c>
      <c r="L43" s="38" t="e">
        <f>#REF!</f>
        <v>#REF!</v>
      </c>
      <c r="M43" s="48" t="e">
        <f t="shared" si="10"/>
        <v>#REF!</v>
      </c>
      <c r="N43" s="61"/>
      <c r="O43" s="48" t="e">
        <f t="shared" si="11"/>
        <v>#REF!</v>
      </c>
    </row>
    <row r="44" spans="1:15" ht="15.75" thickBot="1" x14ac:dyDescent="0.3">
      <c r="A44" s="72">
        <f>'Apercu du budget du projet'!$B$20</f>
        <v>0</v>
      </c>
      <c r="B44" s="165" t="e">
        <f>#REF!</f>
        <v>#REF!</v>
      </c>
      <c r="C44" s="166"/>
      <c r="D44" s="46" t="e">
        <f>#REF!</f>
        <v>#REF!</v>
      </c>
      <c r="E44" s="46" t="e">
        <f>#REF!</f>
        <v>#REF!</v>
      </c>
      <c r="F44" s="46" t="e">
        <f>#REF!</f>
        <v>#REF!</v>
      </c>
      <c r="G44" s="46" t="e">
        <f>#REF!</f>
        <v>#REF!</v>
      </c>
      <c r="H44" s="46" t="e">
        <f>#REF!</f>
        <v>#REF!</v>
      </c>
      <c r="I44" s="46" t="e">
        <f>#REF!</f>
        <v>#REF!</v>
      </c>
      <c r="J44" s="98" t="e">
        <f>#REF!</f>
        <v>#REF!</v>
      </c>
      <c r="K44" s="40" t="e">
        <f t="shared" si="9"/>
        <v>#REF!</v>
      </c>
      <c r="L44" s="38" t="e">
        <f>#REF!</f>
        <v>#REF!</v>
      </c>
      <c r="M44" s="48" t="e">
        <f t="shared" si="10"/>
        <v>#REF!</v>
      </c>
      <c r="N44" s="61"/>
      <c r="O44" s="48" t="e">
        <f t="shared" si="11"/>
        <v>#REF!</v>
      </c>
    </row>
    <row r="45" spans="1:15" ht="15.75" thickBot="1" x14ac:dyDescent="0.3">
      <c r="A45" s="72">
        <f>'Apercu du budget du projet'!$B$21</f>
        <v>0</v>
      </c>
      <c r="B45" s="165" t="e">
        <f>#REF!</f>
        <v>#REF!</v>
      </c>
      <c r="C45" s="166"/>
      <c r="D45" s="46" t="e">
        <f>#REF!</f>
        <v>#REF!</v>
      </c>
      <c r="E45" s="46" t="e">
        <f>#REF!</f>
        <v>#REF!</v>
      </c>
      <c r="F45" s="46" t="e">
        <f>#REF!</f>
        <v>#REF!</v>
      </c>
      <c r="G45" s="46" t="e">
        <f>#REF!</f>
        <v>#REF!</v>
      </c>
      <c r="H45" s="46" t="e">
        <f>#REF!</f>
        <v>#REF!</v>
      </c>
      <c r="I45" s="46" t="e">
        <f>#REF!</f>
        <v>#REF!</v>
      </c>
      <c r="J45" s="98" t="e">
        <f>#REF!</f>
        <v>#REF!</v>
      </c>
      <c r="K45" s="40" t="e">
        <f t="shared" si="9"/>
        <v>#REF!</v>
      </c>
      <c r="L45" s="38" t="e">
        <f>#REF!</f>
        <v>#REF!</v>
      </c>
      <c r="M45" s="48" t="e">
        <f t="shared" si="10"/>
        <v>#REF!</v>
      </c>
      <c r="N45" s="75"/>
      <c r="O45" s="48" t="e">
        <f t="shared" si="11"/>
        <v>#REF!</v>
      </c>
    </row>
    <row r="46" spans="1:15" ht="15.75" thickBot="1" x14ac:dyDescent="0.3">
      <c r="A46" s="72">
        <f>'Apercu du budget du projet'!$B$22</f>
        <v>0</v>
      </c>
      <c r="B46" s="165" t="e">
        <f>#REF!</f>
        <v>#REF!</v>
      </c>
      <c r="C46" s="166"/>
      <c r="D46" s="46" t="e">
        <f>#REF!</f>
        <v>#REF!</v>
      </c>
      <c r="E46" s="46" t="e">
        <f>#REF!</f>
        <v>#REF!</v>
      </c>
      <c r="F46" s="46" t="e">
        <f>#REF!</f>
        <v>#REF!</v>
      </c>
      <c r="G46" s="46" t="e">
        <f>#REF!</f>
        <v>#REF!</v>
      </c>
      <c r="H46" s="46" t="e">
        <f>#REF!</f>
        <v>#REF!</v>
      </c>
      <c r="I46" s="46" t="e">
        <f>#REF!</f>
        <v>#REF!</v>
      </c>
      <c r="J46" s="98" t="e">
        <f>#REF!</f>
        <v>#REF!</v>
      </c>
      <c r="K46" s="40" t="e">
        <f t="shared" si="9"/>
        <v>#REF!</v>
      </c>
      <c r="L46" s="38" t="e">
        <f>#REF!</f>
        <v>#REF!</v>
      </c>
      <c r="M46" s="48" t="e">
        <f t="shared" si="10"/>
        <v>#REF!</v>
      </c>
      <c r="N46" s="75"/>
      <c r="O46" s="48" t="e">
        <f t="shared" si="11"/>
        <v>#REF!</v>
      </c>
    </row>
    <row r="47" spans="1:15" ht="15.75" thickBot="1" x14ac:dyDescent="0.3">
      <c r="A47" s="80">
        <f>'Apercu du budget du projet'!$B$23</f>
        <v>0</v>
      </c>
      <c r="B47" s="165" t="e">
        <f>#REF!</f>
        <v>#REF!</v>
      </c>
      <c r="C47" s="166"/>
      <c r="D47" s="46" t="e">
        <f>#REF!</f>
        <v>#REF!</v>
      </c>
      <c r="E47" s="46" t="e">
        <f>#REF!</f>
        <v>#REF!</v>
      </c>
      <c r="F47" s="46" t="e">
        <f>#REF!</f>
        <v>#REF!</v>
      </c>
      <c r="G47" s="46" t="e">
        <f>#REF!</f>
        <v>#REF!</v>
      </c>
      <c r="H47" s="46" t="e">
        <f>#REF!</f>
        <v>#REF!</v>
      </c>
      <c r="I47" s="46" t="e">
        <f>#REF!</f>
        <v>#REF!</v>
      </c>
      <c r="J47" s="98" t="e">
        <f>#REF!</f>
        <v>#REF!</v>
      </c>
      <c r="K47" s="40" t="e">
        <f t="shared" si="9"/>
        <v>#REF!</v>
      </c>
      <c r="L47" s="38" t="e">
        <f>#REF!</f>
        <v>#REF!</v>
      </c>
      <c r="M47" s="48" t="e">
        <f t="shared" si="10"/>
        <v>#REF!</v>
      </c>
      <c r="N47" s="75"/>
      <c r="O47" s="48" t="e">
        <f t="shared" ref="O47:O48" si="12">M47</f>
        <v>#REF!</v>
      </c>
    </row>
    <row r="48" spans="1:15" ht="15.75" thickBot="1" x14ac:dyDescent="0.3">
      <c r="A48" s="80">
        <f>'Apercu du budget du projet'!$B$24</f>
        <v>0</v>
      </c>
      <c r="B48" s="165" t="e">
        <f>#REF!</f>
        <v>#REF!</v>
      </c>
      <c r="C48" s="166"/>
      <c r="D48" s="46" t="e">
        <f>#REF!</f>
        <v>#REF!</v>
      </c>
      <c r="E48" s="46" t="e">
        <f>#REF!</f>
        <v>#REF!</v>
      </c>
      <c r="F48" s="46" t="e">
        <f>#REF!</f>
        <v>#REF!</v>
      </c>
      <c r="G48" s="46" t="e">
        <f>#REF!</f>
        <v>#REF!</v>
      </c>
      <c r="H48" s="46" t="e">
        <f>#REF!</f>
        <v>#REF!</v>
      </c>
      <c r="I48" s="46" t="e">
        <f>#REF!</f>
        <v>#REF!</v>
      </c>
      <c r="J48" s="98" t="e">
        <f>#REF!</f>
        <v>#REF!</v>
      </c>
      <c r="K48" s="40" t="e">
        <f t="shared" si="9"/>
        <v>#REF!</v>
      </c>
      <c r="L48" s="38" t="e">
        <f>#REF!</f>
        <v>#REF!</v>
      </c>
      <c r="M48" s="48" t="e">
        <f t="shared" si="10"/>
        <v>#REF!</v>
      </c>
      <c r="N48" s="75"/>
      <c r="O48" s="48" t="e">
        <f t="shared" si="12"/>
        <v>#REF!</v>
      </c>
    </row>
    <row r="49" spans="1:15" ht="15.75" thickBot="1" x14ac:dyDescent="0.3">
      <c r="A49" s="16" t="s">
        <v>15</v>
      </c>
      <c r="B49" s="184" t="e">
        <f>SUM(B31:C48)</f>
        <v>#REF!</v>
      </c>
      <c r="C49" s="172"/>
      <c r="D49" s="49" t="e">
        <f>SUM(D31:D48)</f>
        <v>#REF!</v>
      </c>
      <c r="E49" s="49" t="e">
        <f t="shared" ref="E49:O49" si="13">SUM(E31:E48)</f>
        <v>#REF!</v>
      </c>
      <c r="F49" s="49" t="e">
        <f t="shared" si="13"/>
        <v>#REF!</v>
      </c>
      <c r="G49" s="49" t="e">
        <f t="shared" si="13"/>
        <v>#REF!</v>
      </c>
      <c r="H49" s="49" t="e">
        <f t="shared" si="13"/>
        <v>#REF!</v>
      </c>
      <c r="I49" s="49" t="e">
        <f t="shared" si="13"/>
        <v>#REF!</v>
      </c>
      <c r="J49" s="62" t="e">
        <f t="shared" si="13"/>
        <v>#REF!</v>
      </c>
      <c r="K49" s="49" t="e">
        <f t="shared" si="13"/>
        <v>#REF!</v>
      </c>
      <c r="L49" s="49" t="e">
        <f t="shared" si="13"/>
        <v>#REF!</v>
      </c>
      <c r="M49" s="49" t="e">
        <f t="shared" si="13"/>
        <v>#REF!</v>
      </c>
      <c r="N49" s="49">
        <f t="shared" si="13"/>
        <v>30000</v>
      </c>
      <c r="O49" s="49" t="e">
        <f t="shared" si="13"/>
        <v>#REF!</v>
      </c>
    </row>
    <row r="50" spans="1:15" ht="24.75" thickBot="1" x14ac:dyDescent="0.3">
      <c r="A50" s="14" t="s">
        <v>58</v>
      </c>
      <c r="B50" s="182">
        <f>IFERROR(B49/$K$49,0)</f>
        <v>0</v>
      </c>
      <c r="C50" s="183"/>
      <c r="D50" s="50">
        <f t="shared" ref="D50:K50" si="14">IFERROR(D49/$K$49,0)</f>
        <v>0</v>
      </c>
      <c r="E50" s="50">
        <f t="shared" si="14"/>
        <v>0</v>
      </c>
      <c r="F50" s="50">
        <f t="shared" si="14"/>
        <v>0</v>
      </c>
      <c r="G50" s="50">
        <f t="shared" si="14"/>
        <v>0</v>
      </c>
      <c r="H50" s="50">
        <f t="shared" si="14"/>
        <v>0</v>
      </c>
      <c r="I50" s="50">
        <f t="shared" si="14"/>
        <v>0</v>
      </c>
      <c r="J50" s="99">
        <f t="shared" si="14"/>
        <v>0</v>
      </c>
      <c r="K50" s="50">
        <f t="shared" si="14"/>
        <v>0</v>
      </c>
      <c r="L50" s="45"/>
      <c r="M50" s="51"/>
      <c r="N50" s="62">
        <f>SUM(N32:N49)</f>
        <v>30000</v>
      </c>
      <c r="O50" s="62" t="e">
        <f>SUM(O32:O49)</f>
        <v>#REF!</v>
      </c>
    </row>
    <row r="53" spans="1:15" x14ac:dyDescent="0.25">
      <c r="A53" s="1" t="s">
        <v>84</v>
      </c>
    </row>
    <row r="54" spans="1:15" ht="15.75" thickBot="1" x14ac:dyDescent="0.3">
      <c r="A54" s="12"/>
    </row>
    <row r="55" spans="1:15" ht="24" customHeight="1" x14ac:dyDescent="0.25">
      <c r="A55" s="167" t="s">
        <v>59</v>
      </c>
      <c r="B55" s="169" t="s">
        <v>60</v>
      </c>
      <c r="C55" s="167" t="s">
        <v>61</v>
      </c>
      <c r="D55" s="167" t="s">
        <v>62</v>
      </c>
      <c r="E55" s="167" t="s">
        <v>63</v>
      </c>
      <c r="F55" s="167" t="s">
        <v>64</v>
      </c>
      <c r="G55" s="173" t="s">
        <v>65</v>
      </c>
      <c r="H55" s="167" t="s">
        <v>66</v>
      </c>
      <c r="I55" s="83" t="s">
        <v>57</v>
      </c>
      <c r="J55" s="85" t="s">
        <v>35</v>
      </c>
      <c r="K55" s="83" t="s">
        <v>67</v>
      </c>
      <c r="L55" s="167" t="s">
        <v>53</v>
      </c>
    </row>
    <row r="56" spans="1:15" ht="15.75" thickBot="1" x14ac:dyDescent="0.3">
      <c r="A56" s="168"/>
      <c r="B56" s="170"/>
      <c r="C56" s="168"/>
      <c r="D56" s="168"/>
      <c r="E56" s="168"/>
      <c r="F56" s="168"/>
      <c r="G56" s="174"/>
      <c r="H56" s="168"/>
      <c r="I56" s="84"/>
      <c r="J56" s="86"/>
      <c r="K56" s="84"/>
      <c r="L56" s="168"/>
    </row>
    <row r="57" spans="1:15" ht="15.75" thickBot="1" x14ac:dyDescent="0.3">
      <c r="A57" s="17" t="s">
        <v>75</v>
      </c>
      <c r="B57" s="53"/>
      <c r="C57" s="53"/>
      <c r="D57" s="53"/>
      <c r="E57" s="53"/>
      <c r="F57" s="53"/>
      <c r="G57" s="89"/>
      <c r="H57" s="92"/>
      <c r="I57" s="63"/>
      <c r="J57" s="70"/>
      <c r="K57" s="69">
        <f>L5</f>
        <v>30000</v>
      </c>
      <c r="L57" s="41">
        <f>K57</f>
        <v>30000</v>
      </c>
    </row>
    <row r="58" spans="1:15" ht="15.75" thickBot="1" x14ac:dyDescent="0.3">
      <c r="A58" s="13" t="s">
        <v>82</v>
      </c>
      <c r="B58" s="42" t="e">
        <f>[1]Sheet1!$D$3+#REF!+#REF!+#REF!+#REF!+#REF!+#REF!+#REF!+#REF!+#REF!+#REF!+#REF!+#REF!+#REF!+#REF!+#REF!+#REF!+#REF!</f>
        <v>#REF!</v>
      </c>
      <c r="C58" s="42" t="e">
        <f>[1]Sheet1!$D$4+#REF!+#REF!+#REF!+#REF!+#REF!+#REF!+#REF!+#REF!+#REF!+#REF!+#REF!+#REF!+#REF!+#REF!+#REF!+#REF!+#REF!</f>
        <v>#REF!</v>
      </c>
      <c r="D58" s="42" t="e">
        <f>[1]Sheet1!$D$5+#REF!+#REF!+#REF!+#REF!+#REF!+#REF!+#REF!+#REF!+#REF!+#REF!+#REF!+#REF!+#REF!+#REF!+#REF!+#REF!+#REF!</f>
        <v>#REF!</v>
      </c>
      <c r="E58" s="42" t="e">
        <f>[1]Sheet1!$D$6+#REF!+#REF!+#REF!+#REF!+#REF!+#REF!+#REF!+#REF!+#REF!+#REF!+#REF!+#REF!+#REF!+#REF!+#REF!+#REF!+#REF!</f>
        <v>#REF!</v>
      </c>
      <c r="F58" s="42" t="e">
        <f>[1]Sheet1!$D$7+#REF!+#REF!+#REF!+#REF!+#REF!+#REF!+#REF!+#REF!+#REF!+#REF!+#REF!+#REF!+#REF!+#REF!+#REF!+#REF!+#REF!</f>
        <v>#REF!</v>
      </c>
      <c r="G58" s="90" t="e">
        <f>[1]Sheet1!$D$8+#REF!+#REF!+#REF!+#REF!+#REF!+#REF!+#REF!+#REF!+#REF!+#REF!+#REF!+#REF!+#REF!+#REF!+#REF!+#REF!+#REF!</f>
        <v>#REF!</v>
      </c>
      <c r="H58" s="91" t="e">
        <f>SUM(B58:G58)</f>
        <v>#REF!</v>
      </c>
      <c r="I58" s="42" t="e">
        <f>[1]Sheet1!$D$10+#REF!+#REF!+#REF!+#REF!+#REF!+#REF!+#REF!+#REF!+#REF!+#REF!+#REF!+#REF!+#REF!+#REF!+#REF!+#REF!+#REF!</f>
        <v>#REF!</v>
      </c>
      <c r="J58" s="41" t="e">
        <f t="shared" ref="J58:J64" si="15">H58-I58</f>
        <v>#REF!</v>
      </c>
      <c r="K58" s="60"/>
      <c r="L58" s="41" t="e">
        <f>J58</f>
        <v>#REF!</v>
      </c>
    </row>
    <row r="59" spans="1:15" ht="15.75" thickBot="1" x14ac:dyDescent="0.3">
      <c r="A59" s="13" t="s">
        <v>76</v>
      </c>
      <c r="B59" s="42" t="e">
        <f>[1]Sheet1!$E$3+#REF!+#REF!+#REF!+#REF!+#REF!+#REF!+#REF!+#REF!+#REF!+#REF!+#REF!+#REF!+#REF!+#REF!+#REF!+#REF!+#REF!</f>
        <v>#REF!</v>
      </c>
      <c r="C59" s="42" t="e">
        <f>[1]Sheet1!$E$4+#REF!+#REF!+#REF!+#REF!+#REF!+#REF!+#REF!+#REF!+#REF!+#REF!+#REF!+#REF!+#REF!+#REF!+#REF!+#REF!+#REF!</f>
        <v>#REF!</v>
      </c>
      <c r="D59" s="42" t="e">
        <f>[1]Sheet1!$E$5+#REF!+#REF!+#REF!+#REF!+#REF!+#REF!+#REF!+#REF!+#REF!+#REF!+#REF!+#REF!+#REF!+#REF!+#REF!+#REF!+#REF!</f>
        <v>#REF!</v>
      </c>
      <c r="E59" s="42" t="e">
        <f>[1]Sheet1!$E$6+#REF!+#REF!+#REF!+#REF!+#REF!+#REF!+#REF!+#REF!+#REF!+#REF!+#REF!+#REF!+#REF!+#REF!+#REF!+#REF!+#REF!</f>
        <v>#REF!</v>
      </c>
      <c r="F59" s="42" t="e">
        <f>[1]Sheet1!$E$7+#REF!+#REF!+#REF!+#REF!+#REF!+#REF!+#REF!+#REF!+#REF!+#REF!+#REF!+#REF!+#REF!+#REF!+#REF!+#REF!+#REF!</f>
        <v>#REF!</v>
      </c>
      <c r="G59" s="90" t="e">
        <f>[1]Sheet1!$E$8+#REF!+#REF!+#REF!+#REF!+#REF!+#REF!+#REF!+#REF!+#REF!+#REF!+#REF!+#REF!+#REF!+#REF!+#REF!+#REF!+#REF!</f>
        <v>#REF!</v>
      </c>
      <c r="H59" s="91" t="e">
        <f t="shared" ref="H59:H64" si="16">SUM(B59:G59)</f>
        <v>#REF!</v>
      </c>
      <c r="I59" s="42" t="e">
        <f>[1]Sheet1!$E$10+#REF!+#REF!+#REF!+#REF!+#REF!+#REF!+#REF!+#REF!+#REF!+#REF!+#REF!+#REF!+#REF!+#REF!+#REF!+#REF!+#REF!</f>
        <v>#REF!</v>
      </c>
      <c r="J59" s="41" t="e">
        <f t="shared" si="15"/>
        <v>#REF!</v>
      </c>
      <c r="K59" s="60"/>
      <c r="L59" s="41" t="e">
        <f t="shared" ref="L59:L64" si="17">J59</f>
        <v>#REF!</v>
      </c>
    </row>
    <row r="60" spans="1:15" ht="15.75" thickBot="1" x14ac:dyDescent="0.3">
      <c r="A60" s="13" t="s">
        <v>77</v>
      </c>
      <c r="B60" s="42" t="e">
        <f>[1]Sheet1!$F$3+#REF!+#REF!+#REF!+#REF!+#REF!+#REF!+#REF!+#REF!+#REF!+#REF!+#REF!+#REF!+#REF!+#REF!+#REF!+#REF!+#REF!</f>
        <v>#REF!</v>
      </c>
      <c r="C60" s="42" t="e">
        <f>[1]Sheet1!$F$4+#REF!+#REF!+#REF!+#REF!+#REF!+#REF!+#REF!+#REF!+#REF!+#REF!+#REF!+#REF!+#REF!+#REF!+#REF!+#REF!+#REF!</f>
        <v>#REF!</v>
      </c>
      <c r="D60" s="42" t="e">
        <f>[1]Sheet1!$F$5+#REF!+#REF!+#REF!+#REF!+#REF!+#REF!+#REF!+#REF!+#REF!+#REF!+#REF!+#REF!+#REF!+#REF!+#REF!+#REF!+#REF!</f>
        <v>#REF!</v>
      </c>
      <c r="E60" s="42" t="e">
        <f>[1]Sheet1!$F$6+#REF!+#REF!+#REF!+#REF!+#REF!+#REF!+#REF!+#REF!+#REF!+#REF!+#REF!+#REF!+#REF!+#REF!+#REF!+#REF!+#REF!</f>
        <v>#REF!</v>
      </c>
      <c r="F60" s="42" t="e">
        <f>[1]Sheet1!$F$7+#REF!+#REF!+#REF!+#REF!+#REF!+#REF!+#REF!+#REF!+#REF!+#REF!+#REF!+#REF!+#REF!+#REF!+#REF!+#REF!+#REF!</f>
        <v>#REF!</v>
      </c>
      <c r="G60" s="90" t="e">
        <f>[1]Sheet1!$F$8+#REF!+#REF!+#REF!+#REF!+#REF!+#REF!+#REF!+#REF!+#REF!+#REF!+#REF!+#REF!+#REF!+#REF!+#REF!+#REF!+#REF!</f>
        <v>#REF!</v>
      </c>
      <c r="H60" s="91" t="e">
        <f t="shared" si="16"/>
        <v>#REF!</v>
      </c>
      <c r="I60" s="42" t="e">
        <f>[1]Sheet1!$F$10+#REF!+#REF!+#REF!+#REF!+#REF!+#REF!+#REF!+#REF!+#REF!+#REF!+#REF!+#REF!+#REF!+#REF!+#REF!+#REF!+#REF!</f>
        <v>#REF!</v>
      </c>
      <c r="J60" s="41" t="e">
        <f t="shared" si="15"/>
        <v>#REF!</v>
      </c>
      <c r="K60" s="60"/>
      <c r="L60" s="41" t="e">
        <f t="shared" si="17"/>
        <v>#REF!</v>
      </c>
    </row>
    <row r="61" spans="1:15" ht="15.75" thickBot="1" x14ac:dyDescent="0.3">
      <c r="A61" s="13" t="s">
        <v>78</v>
      </c>
      <c r="B61" s="42" t="e">
        <f>[1]Sheet1!$G$3+#REF!+#REF!+#REF!+#REF!+#REF!+#REF!+#REF!+#REF!+#REF!+#REF!+#REF!+#REF!+#REF!+#REF!+#REF!+#REF!+#REF!</f>
        <v>#REF!</v>
      </c>
      <c r="C61" s="42" t="e">
        <f>[1]Sheet1!$G$4+#REF!+#REF!+#REF!+#REF!+#REF!+#REF!+#REF!+#REF!+#REF!+#REF!+#REF!+#REF!+#REF!+#REF!+#REF!+#REF!+#REF!</f>
        <v>#REF!</v>
      </c>
      <c r="D61" s="42" t="e">
        <f>[1]Sheet1!$G$5+#REF!+#REF!+#REF!+#REF!+#REF!+#REF!+#REF!+#REF!+#REF!+#REF!+#REF!+#REF!+#REF!+#REF!+#REF!+#REF!+#REF!</f>
        <v>#REF!</v>
      </c>
      <c r="E61" s="42" t="e">
        <f>[1]Sheet1!$G$6+#REF!+#REF!+#REF!+#REF!+#REF!+#REF!+#REF!+#REF!+#REF!+#REF!+#REF!+#REF!+#REF!+#REF!+#REF!+#REF!+#REF!</f>
        <v>#REF!</v>
      </c>
      <c r="F61" s="42" t="e">
        <f>[1]Sheet1!$G$7+#REF!+#REF!+#REF!+#REF!+#REF!+#REF!+#REF!+#REF!+#REF!+#REF!+#REF!+#REF!+#REF!+#REF!+#REF!+#REF!+#REF!</f>
        <v>#REF!</v>
      </c>
      <c r="G61" s="90" t="e">
        <f>[1]Sheet1!$G$8+#REF!+#REF!+#REF!+#REF!+#REF!+#REF!+#REF!+#REF!+#REF!+#REF!+#REF!+#REF!+#REF!+#REF!+#REF!+#REF!+#REF!</f>
        <v>#REF!</v>
      </c>
      <c r="H61" s="91" t="e">
        <f t="shared" si="16"/>
        <v>#REF!</v>
      </c>
      <c r="I61" s="42" t="e">
        <f>[1]Sheet1!$G$10+#REF!+#REF!+#REF!+#REF!+#REF!+#REF!+#REF!+#REF!+#REF!+#REF!+#REF!+#REF!+#REF!+#REF!+#REF!+#REF!+#REF!</f>
        <v>#REF!</v>
      </c>
      <c r="J61" s="41" t="e">
        <f t="shared" si="15"/>
        <v>#REF!</v>
      </c>
      <c r="K61" s="60"/>
      <c r="L61" s="41" t="e">
        <f t="shared" si="17"/>
        <v>#REF!</v>
      </c>
    </row>
    <row r="62" spans="1:15" ht="15.75" thickBot="1" x14ac:dyDescent="0.3">
      <c r="A62" s="13" t="s">
        <v>79</v>
      </c>
      <c r="B62" s="42" t="e">
        <f>[1]Sheet1!$H$3+#REF!+#REF!+#REF!+#REF!+#REF!+#REF!+#REF!+#REF!+#REF!+#REF!+#REF!+#REF!+#REF!+#REF!+#REF!+#REF!+#REF!</f>
        <v>#REF!</v>
      </c>
      <c r="C62" s="42" t="e">
        <f>[1]Sheet1!$H$4+#REF!+#REF!+#REF!+#REF!+#REF!+#REF!+#REF!+#REF!+#REF!+#REF!+#REF!+#REF!+#REF!+#REF!+#REF!+#REF!+#REF!</f>
        <v>#REF!</v>
      </c>
      <c r="D62" s="42" t="e">
        <f>[1]Sheet1!$H$5+#REF!+#REF!+#REF!+#REF!+#REF!+#REF!+#REF!+#REF!+#REF!+#REF!+#REF!+#REF!+#REF!+#REF!+#REF!+#REF!+#REF!</f>
        <v>#REF!</v>
      </c>
      <c r="E62" s="42" t="e">
        <f>[1]Sheet1!$H$6+#REF!+#REF!+#REF!+#REF!+#REF!+#REF!+#REF!+#REF!+#REF!+#REF!+#REF!+#REF!+#REF!+#REF!+#REF!+#REF!+#REF!</f>
        <v>#REF!</v>
      </c>
      <c r="F62" s="42" t="e">
        <f>[1]Sheet1!$H$7+#REF!+#REF!+#REF!+#REF!+#REF!+#REF!+#REF!+#REF!+#REF!+#REF!+#REF!+#REF!+#REF!+#REF!+#REF!+#REF!+#REF!</f>
        <v>#REF!</v>
      </c>
      <c r="G62" s="90" t="e">
        <f>[1]Sheet1!$H$8+#REF!+#REF!+#REF!+#REF!+#REF!+#REF!+#REF!+#REF!+#REF!+#REF!+#REF!+#REF!+#REF!+#REF!+#REF!+#REF!+#REF!</f>
        <v>#REF!</v>
      </c>
      <c r="H62" s="91" t="e">
        <f t="shared" si="16"/>
        <v>#REF!</v>
      </c>
      <c r="I62" s="42" t="e">
        <f>[1]Sheet1!$H$10+#REF!+#REF!+#REF!+#REF!+#REF!+#REF!+#REF!+#REF!+#REF!+#REF!+#REF!+#REF!+#REF!+#REF!+#REF!+#REF!+#REF!</f>
        <v>#REF!</v>
      </c>
      <c r="J62" s="41" t="e">
        <f t="shared" si="15"/>
        <v>#REF!</v>
      </c>
      <c r="K62" s="60"/>
      <c r="L62" s="41" t="e">
        <f t="shared" si="17"/>
        <v>#REF!</v>
      </c>
    </row>
    <row r="63" spans="1:15" ht="15.75" thickBot="1" x14ac:dyDescent="0.3">
      <c r="A63" s="13" t="s">
        <v>80</v>
      </c>
      <c r="B63" s="42" t="e">
        <f>[1]Sheet1!$I$3+#REF!+#REF!+#REF!+#REF!+#REF!+#REF!+#REF!+#REF!+#REF!+#REF!+#REF!+#REF!+#REF!+#REF!+#REF!+#REF!+#REF!</f>
        <v>#REF!</v>
      </c>
      <c r="C63" s="42" t="e">
        <f>[1]Sheet1!$I$4+#REF!+#REF!+#REF!+#REF!+#REF!+#REF!+#REF!+#REF!+#REF!+#REF!+#REF!+#REF!+#REF!+#REF!+#REF!+#REF!+#REF!</f>
        <v>#REF!</v>
      </c>
      <c r="D63" s="42" t="e">
        <f>[1]Sheet1!$I$5+#REF!+#REF!+#REF!+#REF!+#REF!+#REF!+#REF!+#REF!+#REF!+#REF!+#REF!+#REF!+#REF!+#REF!+#REF!+#REF!+#REF!</f>
        <v>#REF!</v>
      </c>
      <c r="E63" s="42" t="e">
        <f>[1]Sheet1!$I$6+#REF!+#REF!+#REF!+#REF!+#REF!+#REF!+#REF!+#REF!+#REF!+#REF!+#REF!+#REF!+#REF!+#REF!+#REF!+#REF!+#REF!</f>
        <v>#REF!</v>
      </c>
      <c r="F63" s="42" t="e">
        <f>[1]Sheet1!$I$7+#REF!+#REF!+#REF!+#REF!+#REF!+#REF!+#REF!+#REF!+#REF!+#REF!+#REF!+#REF!+#REF!+#REF!+#REF!+#REF!+#REF!</f>
        <v>#REF!</v>
      </c>
      <c r="G63" s="90" t="e">
        <f>[1]Sheet1!$I$8+#REF!+#REF!+#REF!+#REF!+#REF!+#REF!+#REF!+#REF!+#REF!+#REF!+#REF!+#REF!+#REF!+#REF!+#REF!+#REF!+#REF!</f>
        <v>#REF!</v>
      </c>
      <c r="H63" s="91" t="e">
        <f t="shared" si="16"/>
        <v>#REF!</v>
      </c>
      <c r="I63" s="42" t="e">
        <f>[1]Sheet1!$I$10+#REF!+#REF!+#REF!+#REF!+#REF!+#REF!+#REF!+#REF!+#REF!+#REF!+#REF!+#REF!+#REF!+#REF!+#REF!+#REF!+#REF!</f>
        <v>#REF!</v>
      </c>
      <c r="J63" s="41" t="e">
        <f t="shared" si="15"/>
        <v>#REF!</v>
      </c>
      <c r="K63" s="60"/>
      <c r="L63" s="41" t="e">
        <f t="shared" si="17"/>
        <v>#REF!</v>
      </c>
    </row>
    <row r="64" spans="1:15" ht="15.75" thickBot="1" x14ac:dyDescent="0.3">
      <c r="A64" s="13" t="s">
        <v>81</v>
      </c>
      <c r="B64" s="42" t="e">
        <f>[1]Sheet1!$J$3+#REF!+#REF!+#REF!+#REF!+#REF!+#REF!+#REF!+#REF!+#REF!+#REF!+#REF!+#REF!+#REF!+#REF!+#REF!+#REF!+#REF!</f>
        <v>#REF!</v>
      </c>
      <c r="C64" s="42" t="e">
        <f>[1]Sheet1!$J$4+#REF!+#REF!+#REF!+#REF!+#REF!+#REF!+#REF!+#REF!+#REF!+#REF!+#REF!+#REF!+#REF!+#REF!+#REF!+#REF!+#REF!</f>
        <v>#REF!</v>
      </c>
      <c r="D64" s="42" t="e">
        <f>[1]Sheet1!$J$5+#REF!+#REF!+#REF!+#REF!+#REF!+#REF!+#REF!+#REF!+#REF!+#REF!+#REF!+#REF!+#REF!+#REF!+#REF!+#REF!+#REF!</f>
        <v>#REF!</v>
      </c>
      <c r="E64" s="42" t="e">
        <f>[1]Sheet1!$J$6+#REF!+#REF!+#REF!+#REF!+#REF!+#REF!+#REF!+#REF!+#REF!+#REF!+#REF!+#REF!+#REF!+#REF!+#REF!+#REF!+#REF!</f>
        <v>#REF!</v>
      </c>
      <c r="F64" s="42" t="e">
        <f>[1]Sheet1!$J$7+#REF!+#REF!+#REF!+#REF!+#REF!+#REF!+#REF!+#REF!+#REF!+#REF!+#REF!+#REF!+#REF!+#REF!+#REF!+#REF!+#REF!</f>
        <v>#REF!</v>
      </c>
      <c r="G64" s="90" t="e">
        <f>[1]Sheet1!$J$8+#REF!+#REF!+#REF!+#REF!+#REF!+#REF!+#REF!+#REF!+#REF!+#REF!+#REF!+#REF!+#REF!+#REF!+#REF!+#REF!+#REF!</f>
        <v>#REF!</v>
      </c>
      <c r="H64" s="91" t="e">
        <f t="shared" si="16"/>
        <v>#REF!</v>
      </c>
      <c r="I64" s="42" t="e">
        <f>[1]Sheet1!$J$10+#REF!+#REF!+#REF!+#REF!+#REF!+#REF!+#REF!+#REF!+#REF!+#REF!+#REF!+#REF!+#REF!+#REF!+#REF!+#REF!+#REF!</f>
        <v>#REF!</v>
      </c>
      <c r="J64" s="41" t="e">
        <f t="shared" si="15"/>
        <v>#REF!</v>
      </c>
      <c r="K64" s="60"/>
      <c r="L64" s="41" t="e">
        <f t="shared" si="17"/>
        <v>#REF!</v>
      </c>
    </row>
    <row r="65" spans="1:12" ht="15.75" thickBot="1" x14ac:dyDescent="0.3">
      <c r="A65" s="16" t="s">
        <v>15</v>
      </c>
      <c r="B65" s="67" t="e">
        <f t="shared" ref="B65:H65" si="18">SUM(B58:B64)</f>
        <v>#REF!</v>
      </c>
      <c r="C65" s="67" t="e">
        <f t="shared" si="18"/>
        <v>#REF!</v>
      </c>
      <c r="D65" s="67" t="e">
        <f t="shared" si="18"/>
        <v>#REF!</v>
      </c>
      <c r="E65" s="67" t="e">
        <f t="shared" si="18"/>
        <v>#REF!</v>
      </c>
      <c r="F65" s="67" t="e">
        <f t="shared" si="18"/>
        <v>#REF!</v>
      </c>
      <c r="G65" s="67" t="e">
        <f t="shared" si="18"/>
        <v>#REF!</v>
      </c>
      <c r="H65" s="87" t="e">
        <f t="shared" si="18"/>
        <v>#REF!</v>
      </c>
      <c r="I65" s="68" t="e">
        <f>SUM(I57:I64)</f>
        <v>#REF!</v>
      </c>
      <c r="J65" s="52" t="e">
        <f>SUM(J57:J64)</f>
        <v>#REF!</v>
      </c>
      <c r="K65" s="68">
        <f>SUM(K57:K64)</f>
        <v>30000</v>
      </c>
      <c r="L65" s="52" t="e">
        <f>SUM(L57:L64)</f>
        <v>#REF!</v>
      </c>
    </row>
    <row r="66" spans="1:12" ht="24.75" thickBot="1" x14ac:dyDescent="0.3">
      <c r="A66" s="14" t="s">
        <v>58</v>
      </c>
      <c r="B66" s="64">
        <f t="shared" ref="B66:H66" si="19">IFERROR(B65/$H$65,0)</f>
        <v>0</v>
      </c>
      <c r="C66" s="64">
        <f t="shared" si="19"/>
        <v>0</v>
      </c>
      <c r="D66" s="64">
        <f t="shared" si="19"/>
        <v>0</v>
      </c>
      <c r="E66" s="64">
        <f t="shared" si="19"/>
        <v>0</v>
      </c>
      <c r="F66" s="64">
        <f t="shared" si="19"/>
        <v>0</v>
      </c>
      <c r="G66" s="64">
        <f t="shared" si="19"/>
        <v>0</v>
      </c>
      <c r="H66" s="88">
        <f t="shared" si="19"/>
        <v>0</v>
      </c>
      <c r="I66" s="65"/>
      <c r="J66" s="66"/>
      <c r="K66" s="65"/>
      <c r="L66" s="66"/>
    </row>
  </sheetData>
  <sheetProtection formatCells="0" formatColumns="0" formatRows="0" insertColumns="0" insertRows="0" insertHyperlinks="0" deleteColumns="0" deleteRows="0" sort="0" autoFilter="0" pivotTables="0"/>
  <mergeCells count="62">
    <mergeCell ref="L55:L56"/>
    <mergeCell ref="H55:H56"/>
    <mergeCell ref="B30:C30"/>
    <mergeCell ref="B32:C32"/>
    <mergeCell ref="B38:C38"/>
    <mergeCell ref="B39:C39"/>
    <mergeCell ref="B40:C40"/>
    <mergeCell ref="E55:E56"/>
    <mergeCell ref="F55:F56"/>
    <mergeCell ref="G55:G56"/>
    <mergeCell ref="C55:C56"/>
    <mergeCell ref="D55:D56"/>
    <mergeCell ref="B50:C50"/>
    <mergeCell ref="B49:C49"/>
    <mergeCell ref="B44:C44"/>
    <mergeCell ref="B31:C31"/>
    <mergeCell ref="H22:I22"/>
    <mergeCell ref="H23:I23"/>
    <mergeCell ref="H24:I24"/>
    <mergeCell ref="L3:L4"/>
    <mergeCell ref="H18:I18"/>
    <mergeCell ref="K3:K4"/>
    <mergeCell ref="H19:I19"/>
    <mergeCell ref="H20:I20"/>
    <mergeCell ref="H21:I21"/>
    <mergeCell ref="M3:M4"/>
    <mergeCell ref="H14:I14"/>
    <mergeCell ref="H15:I15"/>
    <mergeCell ref="H16:I16"/>
    <mergeCell ref="H17:I17"/>
    <mergeCell ref="H9:I9"/>
    <mergeCell ref="H10:I10"/>
    <mergeCell ref="H11:I11"/>
    <mergeCell ref="H12:I12"/>
    <mergeCell ref="H13:I13"/>
    <mergeCell ref="H3:I4"/>
    <mergeCell ref="H5:I5"/>
    <mergeCell ref="H6:I6"/>
    <mergeCell ref="H7:I7"/>
    <mergeCell ref="H8:I8"/>
    <mergeCell ref="J3:J4"/>
    <mergeCell ref="A3:A4"/>
    <mergeCell ref="B3:B4"/>
    <mergeCell ref="E3:E4"/>
    <mergeCell ref="F3:F4"/>
    <mergeCell ref="G3:G4"/>
    <mergeCell ref="C3:C4"/>
    <mergeCell ref="D3:D4"/>
    <mergeCell ref="A55:A56"/>
    <mergeCell ref="B55:B56"/>
    <mergeCell ref="B43:C43"/>
    <mergeCell ref="B48:C48"/>
    <mergeCell ref="B47:C47"/>
    <mergeCell ref="B46:C46"/>
    <mergeCell ref="B45:C45"/>
    <mergeCell ref="B42:C42"/>
    <mergeCell ref="B35:C35"/>
    <mergeCell ref="B36:C36"/>
    <mergeCell ref="B37:C37"/>
    <mergeCell ref="B33:C33"/>
    <mergeCell ref="B34:C34"/>
    <mergeCell ref="B41:C4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&amp;C&amp;F</oddHeader>
    <oddFooter>&amp;R&amp;P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I5" sqref="I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projet'!B8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IvmqJPMORVOSI2oizkrQg2WN/hOI7G05xyOfp6r3D+UYQSFsFif8H7nmo0xO9nBYTdhbJhdkENZr5xHT+ow3lA==" saltValue="LOXKrMPz1W7YHs+LnBKELw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I5" sqref="I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projet'!B9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c0qSoNvLKcTr8KLVMVmQ5QK4QbqrTckBHQRlpGq5szsU/L4g91gLMBqBL8AaUE4l9FF1BcjATJ9Jkd4dhxbscg==" saltValue="i8frTf6I4TNx8HxwF1MSR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I11" sqref="I11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projet'!B10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b1bxqheHdt7R8WB8O5+vPUru6Aj2GQSvRfTFVLUlpH/gJ84Ns4lxxBHAfj6rUWqtkASDqDrmkoNdPrKbmhDQMQ==" saltValue="/YP9czViMHcNVJ6xepOqXw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projet'!B11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F7dsu/BOySySTtW1RN0wi6dGfyHRzrutSqpPb4kbqsu+l2Ob57cAd6yhvpAvEE2cMy3qjkcES4IlKQ5Jp2hB0A==" saltValue="qMKzmHE7jQ9RQoUGT2VQVQ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H5" sqref="H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projet'!B12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4JXtDvd6mG8/+w7HWO84c8RjcBi/1EeWbRZu4EpWYdnW0wm5Gy/N+86oKMrK7JzlV630GsmlCuTm7eLLoMcI8A==" saltValue="YzIKG5bsoV+cHgwyFaT5g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E1" zoomScale="40" zoomScaleNormal="80" zoomScaleSheetLayoutView="40" workbookViewId="0">
      <selection activeCell="I5" sqref="H5:I5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projet'!B13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pfkqQAZ4rbsScPkywOgsAcH0vbkO5YUEuXyOsj4bSU9YisK5jwvWEn5Uvmr/Gopansz0q5dyE60/YP2E5xPb5A==" saltValue="A48aNfUWY/zZsqT/zMi7I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F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11" width="60.7109375" customWidth="1"/>
  </cols>
  <sheetData>
    <row r="1" spans="1:12" ht="2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1.75" thickBot="1" x14ac:dyDescent="0.4">
      <c r="A2" s="103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38.25" customHeight="1" thickBot="1" x14ac:dyDescent="0.4">
      <c r="A3" s="146" t="s">
        <v>30</v>
      </c>
      <c r="B3" s="147"/>
      <c r="C3" s="104" t="s">
        <v>16</v>
      </c>
      <c r="D3" s="105"/>
      <c r="E3" s="100"/>
      <c r="F3" s="141" t="s">
        <v>38</v>
      </c>
      <c r="G3" s="102"/>
      <c r="H3" s="141" t="s">
        <v>42</v>
      </c>
      <c r="I3" s="141" t="s">
        <v>109</v>
      </c>
      <c r="J3" s="102"/>
      <c r="K3" s="102"/>
    </row>
    <row r="4" spans="1:12" ht="26.25" customHeight="1" thickBot="1" x14ac:dyDescent="0.4">
      <c r="A4" s="106" t="s">
        <v>39</v>
      </c>
      <c r="B4" s="106" t="s">
        <v>40</v>
      </c>
      <c r="C4" s="106" t="s">
        <v>33</v>
      </c>
      <c r="D4" s="106" t="s">
        <v>34</v>
      </c>
      <c r="E4" s="100" t="s">
        <v>41</v>
      </c>
      <c r="F4" s="142"/>
      <c r="G4" s="102"/>
      <c r="H4" s="142"/>
      <c r="I4" s="142"/>
      <c r="J4" s="102"/>
      <c r="K4" s="107" t="s">
        <v>94</v>
      </c>
    </row>
    <row r="5" spans="1:12" ht="56.25" customHeight="1" thickBot="1" x14ac:dyDescent="0.4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111">
        <f>C5+D5</f>
        <v>0</v>
      </c>
      <c r="F5" s="112">
        <f>E5+A5</f>
        <v>0</v>
      </c>
      <c r="G5" s="102"/>
      <c r="H5" s="113">
        <f>IFERROR($F$21/$J$40,0)</f>
        <v>0</v>
      </c>
      <c r="I5" s="114">
        <f>IFERROR((J40*(1-$B$5)),0)</f>
        <v>0</v>
      </c>
      <c r="J5" s="102"/>
      <c r="K5" s="115">
        <f>'Apercu du budget du projet'!B14</f>
        <v>0</v>
      </c>
    </row>
    <row r="6" spans="1:12" ht="21" x14ac:dyDescent="0.35">
      <c r="A6" s="102"/>
      <c r="B6" s="102"/>
      <c r="C6" s="102"/>
      <c r="D6" s="102"/>
      <c r="E6" s="102"/>
      <c r="F6" s="102"/>
      <c r="G6" s="102"/>
      <c r="H6" s="102"/>
      <c r="I6" s="116"/>
      <c r="J6" s="102"/>
      <c r="K6" s="102"/>
    </row>
    <row r="7" spans="1:12" ht="21.75" thickBot="1" x14ac:dyDescent="0.4">
      <c r="A7" s="103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15" customHeight="1" x14ac:dyDescent="0.35">
      <c r="A8" s="141" t="s">
        <v>44</v>
      </c>
      <c r="B8" s="141" t="s">
        <v>45</v>
      </c>
      <c r="C8" s="141" t="s">
        <v>110</v>
      </c>
      <c r="D8" s="141" t="s">
        <v>46</v>
      </c>
      <c r="E8" s="141" t="s">
        <v>47</v>
      </c>
      <c r="F8" s="141" t="s">
        <v>48</v>
      </c>
      <c r="G8" s="102"/>
      <c r="H8" s="102"/>
      <c r="I8" s="102"/>
      <c r="J8" s="102"/>
      <c r="K8" s="102"/>
    </row>
    <row r="9" spans="1:12" ht="21" x14ac:dyDescent="0.35">
      <c r="A9" s="143"/>
      <c r="B9" s="143"/>
      <c r="C9" s="143"/>
      <c r="D9" s="143"/>
      <c r="E9" s="143"/>
      <c r="F9" s="143"/>
      <c r="G9" s="102"/>
      <c r="H9" s="102"/>
      <c r="I9" s="102"/>
      <c r="J9" s="102"/>
      <c r="K9" s="102"/>
    </row>
    <row r="10" spans="1:12" ht="21.75" thickBot="1" x14ac:dyDescent="0.4">
      <c r="A10" s="142"/>
      <c r="B10" s="142"/>
      <c r="C10" s="142"/>
      <c r="D10" s="142"/>
      <c r="E10" s="142"/>
      <c r="F10" s="142"/>
      <c r="G10" s="102"/>
      <c r="H10" s="102"/>
      <c r="I10" s="102"/>
      <c r="J10" s="102"/>
      <c r="K10" s="102"/>
      <c r="L10" s="6" t="s">
        <v>18</v>
      </c>
    </row>
    <row r="11" spans="1:12" ht="21.75" thickBot="1" x14ac:dyDescent="0.4">
      <c r="A11" s="117"/>
      <c r="B11" s="118"/>
      <c r="C11" s="119"/>
      <c r="D11" s="120"/>
      <c r="E11" s="121">
        <f t="shared" ref="E11:E21" si="0">IFERROR(F11/$F$21,0)</f>
        <v>0</v>
      </c>
      <c r="F11" s="122">
        <f t="shared" ref="F11:F20" si="1">C11+D11</f>
        <v>0</v>
      </c>
      <c r="G11" s="102"/>
      <c r="H11" s="102"/>
      <c r="I11" s="102"/>
      <c r="J11" s="102"/>
      <c r="K11" s="102"/>
      <c r="L11" s="6" t="s">
        <v>54</v>
      </c>
    </row>
    <row r="12" spans="1:12" ht="21.75" thickBot="1" x14ac:dyDescent="0.4">
      <c r="A12" s="117"/>
      <c r="B12" s="118"/>
      <c r="C12" s="119"/>
      <c r="D12" s="120"/>
      <c r="E12" s="121">
        <f t="shared" si="0"/>
        <v>0</v>
      </c>
      <c r="F12" s="122">
        <f t="shared" si="1"/>
        <v>0</v>
      </c>
      <c r="G12" s="102"/>
      <c r="H12" s="102"/>
      <c r="I12" s="102"/>
      <c r="J12" s="102"/>
      <c r="K12" s="102"/>
    </row>
    <row r="13" spans="1:12" ht="21.75" thickBot="1" x14ac:dyDescent="0.4">
      <c r="A13" s="117"/>
      <c r="B13" s="118"/>
      <c r="C13" s="119"/>
      <c r="D13" s="120"/>
      <c r="E13" s="121">
        <f t="shared" si="0"/>
        <v>0</v>
      </c>
      <c r="F13" s="122">
        <f t="shared" si="1"/>
        <v>0</v>
      </c>
      <c r="G13" s="102"/>
      <c r="H13" s="102"/>
      <c r="I13" s="102"/>
      <c r="J13" s="102"/>
      <c r="K13" s="102"/>
    </row>
    <row r="14" spans="1:12" ht="21.75" thickBot="1" x14ac:dyDescent="0.4">
      <c r="A14" s="117"/>
      <c r="B14" s="118"/>
      <c r="C14" s="119"/>
      <c r="D14" s="120"/>
      <c r="E14" s="121">
        <f t="shared" si="0"/>
        <v>0</v>
      </c>
      <c r="F14" s="122">
        <f t="shared" si="1"/>
        <v>0</v>
      </c>
      <c r="G14" s="102"/>
      <c r="H14" s="102"/>
      <c r="I14" s="102"/>
      <c r="J14" s="102"/>
      <c r="K14" s="102"/>
    </row>
    <row r="15" spans="1:12" ht="21.75" thickBot="1" x14ac:dyDescent="0.4">
      <c r="A15" s="117"/>
      <c r="B15" s="118"/>
      <c r="C15" s="119"/>
      <c r="D15" s="120"/>
      <c r="E15" s="121">
        <f t="shared" si="0"/>
        <v>0</v>
      </c>
      <c r="F15" s="122">
        <f t="shared" si="1"/>
        <v>0</v>
      </c>
      <c r="G15" s="102"/>
      <c r="H15" s="102"/>
      <c r="I15" s="102"/>
      <c r="J15" s="102"/>
      <c r="K15" s="102"/>
    </row>
    <row r="16" spans="1:12" ht="21.75" thickBot="1" x14ac:dyDescent="0.4">
      <c r="A16" s="117"/>
      <c r="B16" s="118"/>
      <c r="C16" s="119"/>
      <c r="D16" s="120"/>
      <c r="E16" s="121">
        <f t="shared" si="0"/>
        <v>0</v>
      </c>
      <c r="F16" s="122">
        <f t="shared" si="1"/>
        <v>0</v>
      </c>
      <c r="G16" s="102"/>
      <c r="H16" s="102"/>
      <c r="I16" s="102"/>
      <c r="J16" s="102"/>
      <c r="K16" s="102"/>
    </row>
    <row r="17" spans="1:11" ht="21.75" thickBot="1" x14ac:dyDescent="0.4">
      <c r="A17" s="117"/>
      <c r="B17" s="118"/>
      <c r="C17" s="119"/>
      <c r="D17" s="120"/>
      <c r="E17" s="121">
        <f t="shared" si="0"/>
        <v>0</v>
      </c>
      <c r="F17" s="122">
        <f t="shared" si="1"/>
        <v>0</v>
      </c>
      <c r="G17" s="102"/>
      <c r="H17" s="102"/>
      <c r="I17" s="102"/>
      <c r="J17" s="102"/>
      <c r="K17" s="102"/>
    </row>
    <row r="18" spans="1:11" ht="21.75" thickBot="1" x14ac:dyDescent="0.4">
      <c r="A18" s="117"/>
      <c r="B18" s="118"/>
      <c r="C18" s="119"/>
      <c r="D18" s="120"/>
      <c r="E18" s="121">
        <f t="shared" si="0"/>
        <v>0</v>
      </c>
      <c r="F18" s="122">
        <f t="shared" si="1"/>
        <v>0</v>
      </c>
      <c r="G18" s="102"/>
      <c r="H18" s="102"/>
      <c r="I18" s="102"/>
      <c r="J18" s="102"/>
      <c r="K18" s="102"/>
    </row>
    <row r="19" spans="1:11" ht="21.75" thickBot="1" x14ac:dyDescent="0.4">
      <c r="A19" s="117"/>
      <c r="B19" s="118"/>
      <c r="C19" s="119"/>
      <c r="D19" s="120"/>
      <c r="E19" s="121">
        <f t="shared" si="0"/>
        <v>0</v>
      </c>
      <c r="F19" s="122">
        <f t="shared" si="1"/>
        <v>0</v>
      </c>
      <c r="G19" s="102"/>
      <c r="H19" s="102"/>
      <c r="I19" s="102"/>
      <c r="J19" s="102"/>
      <c r="K19" s="102"/>
    </row>
    <row r="20" spans="1:11" ht="21.75" thickBot="1" x14ac:dyDescent="0.4">
      <c r="A20" s="117"/>
      <c r="B20" s="118"/>
      <c r="C20" s="119"/>
      <c r="D20" s="120"/>
      <c r="E20" s="121">
        <f t="shared" si="0"/>
        <v>0</v>
      </c>
      <c r="F20" s="122">
        <f t="shared" si="1"/>
        <v>0</v>
      </c>
      <c r="G20" s="102"/>
      <c r="H20" s="102"/>
      <c r="I20" s="102"/>
      <c r="J20" s="102"/>
      <c r="K20" s="102"/>
    </row>
    <row r="21" spans="1:11" ht="21" x14ac:dyDescent="0.35">
      <c r="A21" s="148" t="s">
        <v>15</v>
      </c>
      <c r="B21" s="149"/>
      <c r="C21" s="149"/>
      <c r="D21" s="149"/>
      <c r="E21" s="152">
        <f t="shared" si="0"/>
        <v>0</v>
      </c>
      <c r="F21" s="144">
        <f>SUM(F11:F20)</f>
        <v>0</v>
      </c>
      <c r="G21" s="102"/>
      <c r="H21" s="102"/>
      <c r="I21" s="102"/>
      <c r="J21" s="102"/>
      <c r="K21" s="102"/>
    </row>
    <row r="22" spans="1:11" ht="21.75" thickBot="1" x14ac:dyDescent="0.4">
      <c r="A22" s="150"/>
      <c r="B22" s="151"/>
      <c r="C22" s="151"/>
      <c r="D22" s="151"/>
      <c r="E22" s="153"/>
      <c r="F22" s="145"/>
      <c r="G22" s="102"/>
      <c r="H22" s="102"/>
      <c r="I22" s="102"/>
      <c r="J22" s="102"/>
      <c r="K22" s="102"/>
    </row>
    <row r="23" spans="1:11" ht="21" x14ac:dyDescent="0.3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21.75" thickBot="1" x14ac:dyDescent="0.4">
      <c r="A24" s="103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99.95" customHeight="1" thickBot="1" x14ac:dyDescent="0.3">
      <c r="A25" s="106"/>
      <c r="B25" s="123" t="s">
        <v>87</v>
      </c>
      <c r="C25" s="123" t="s">
        <v>88</v>
      </c>
      <c r="D25" s="123" t="s">
        <v>89</v>
      </c>
      <c r="E25" s="123" t="s">
        <v>90</v>
      </c>
      <c r="F25" s="123" t="s">
        <v>91</v>
      </c>
      <c r="G25" s="123" t="s">
        <v>92</v>
      </c>
      <c r="H25" s="124" t="s">
        <v>51</v>
      </c>
      <c r="I25" s="123" t="s">
        <v>52</v>
      </c>
      <c r="J25" s="141" t="s">
        <v>86</v>
      </c>
      <c r="K25" s="141" t="s">
        <v>93</v>
      </c>
    </row>
    <row r="26" spans="1:11" ht="99.95" customHeight="1" thickBot="1" x14ac:dyDescent="0.3">
      <c r="A26" s="125" t="s">
        <v>102</v>
      </c>
      <c r="B26" s="126"/>
      <c r="C26" s="125"/>
      <c r="D26" s="126"/>
      <c r="E26" s="126"/>
      <c r="F26" s="126"/>
      <c r="G26" s="126"/>
      <c r="H26" s="125"/>
      <c r="I26" s="126"/>
      <c r="J26" s="142"/>
      <c r="K26" s="142"/>
    </row>
    <row r="27" spans="1:11" ht="29.25" customHeight="1" thickBot="1" x14ac:dyDescent="0.3">
      <c r="A27" s="125" t="s">
        <v>95</v>
      </c>
      <c r="B27" s="126"/>
      <c r="C27" s="127">
        <f>B27*0.15</f>
        <v>0</v>
      </c>
      <c r="D27" s="126"/>
      <c r="E27" s="126"/>
      <c r="F27" s="126"/>
      <c r="G27" s="126"/>
      <c r="H27" s="127">
        <f>SUM(B27:G27)</f>
        <v>0</v>
      </c>
      <c r="I27" s="126"/>
      <c r="J27" s="128">
        <f>H27-I27</f>
        <v>0</v>
      </c>
      <c r="K27" s="128">
        <f>J27*$B$5</f>
        <v>0</v>
      </c>
    </row>
    <row r="28" spans="1:11" ht="99.95" customHeight="1" thickBot="1" x14ac:dyDescent="0.3">
      <c r="A28" s="125" t="s">
        <v>103</v>
      </c>
      <c r="B28" s="126"/>
      <c r="C28" s="125"/>
      <c r="D28" s="126"/>
      <c r="E28" s="126"/>
      <c r="F28" s="126"/>
      <c r="G28" s="126"/>
      <c r="H28" s="125"/>
      <c r="I28" s="126"/>
      <c r="J28" s="125"/>
      <c r="K28" s="125"/>
    </row>
    <row r="29" spans="1:11" ht="36.75" customHeight="1" thickBot="1" x14ac:dyDescent="0.3">
      <c r="A29" s="125" t="s">
        <v>96</v>
      </c>
      <c r="B29" s="126"/>
      <c r="C29" s="127">
        <f>B29*0.15</f>
        <v>0</v>
      </c>
      <c r="D29" s="126"/>
      <c r="E29" s="126"/>
      <c r="F29" s="126"/>
      <c r="G29" s="126"/>
      <c r="H29" s="127">
        <f>SUM(B29:G29)</f>
        <v>0</v>
      </c>
      <c r="I29" s="126"/>
      <c r="J29" s="128">
        <f>H29-I29</f>
        <v>0</v>
      </c>
      <c r="K29" s="128">
        <f>J29*$B$5</f>
        <v>0</v>
      </c>
    </row>
    <row r="30" spans="1:11" ht="99.95" customHeight="1" thickBot="1" x14ac:dyDescent="0.3">
      <c r="A30" s="125" t="s">
        <v>104</v>
      </c>
      <c r="B30" s="126"/>
      <c r="C30" s="125"/>
      <c r="D30" s="126"/>
      <c r="E30" s="126"/>
      <c r="F30" s="126"/>
      <c r="G30" s="126"/>
      <c r="H30" s="125"/>
      <c r="I30" s="126"/>
      <c r="J30" s="125"/>
      <c r="K30" s="125"/>
    </row>
    <row r="31" spans="1:11" ht="45.75" customHeight="1" thickBot="1" x14ac:dyDescent="0.3">
      <c r="A31" s="125" t="s">
        <v>97</v>
      </c>
      <c r="B31" s="126"/>
      <c r="C31" s="127">
        <f>B31*0.15</f>
        <v>0</v>
      </c>
      <c r="D31" s="126"/>
      <c r="E31" s="126"/>
      <c r="F31" s="126"/>
      <c r="G31" s="126"/>
      <c r="H31" s="127">
        <f>SUM(B31:G31)</f>
        <v>0</v>
      </c>
      <c r="I31" s="126"/>
      <c r="J31" s="128">
        <f>H31-I31</f>
        <v>0</v>
      </c>
      <c r="K31" s="128">
        <f>J31*$B$5</f>
        <v>0</v>
      </c>
    </row>
    <row r="32" spans="1:11" ht="99.95" customHeight="1" thickBot="1" x14ac:dyDescent="0.3">
      <c r="A32" s="125" t="s">
        <v>105</v>
      </c>
      <c r="B32" s="129"/>
      <c r="C32" s="125"/>
      <c r="D32" s="129"/>
      <c r="E32" s="129"/>
      <c r="F32" s="129"/>
      <c r="G32" s="129"/>
      <c r="H32" s="125"/>
      <c r="I32" s="126"/>
      <c r="J32" s="125"/>
      <c r="K32" s="125"/>
    </row>
    <row r="33" spans="1:11" ht="38.25" customHeight="1" thickBot="1" x14ac:dyDescent="0.3">
      <c r="A33" s="125" t="s">
        <v>98</v>
      </c>
      <c r="B33" s="126"/>
      <c r="C33" s="127">
        <f>B33*0.15</f>
        <v>0</v>
      </c>
      <c r="D33" s="126"/>
      <c r="E33" s="126"/>
      <c r="F33" s="126"/>
      <c r="G33" s="126"/>
      <c r="H33" s="127">
        <f>SUM(B33:G33)</f>
        <v>0</v>
      </c>
      <c r="I33" s="126"/>
      <c r="J33" s="128">
        <f>H33-I33</f>
        <v>0</v>
      </c>
      <c r="K33" s="128">
        <f>J33*$B$5</f>
        <v>0</v>
      </c>
    </row>
    <row r="34" spans="1:11" ht="99.95" customHeight="1" thickBot="1" x14ac:dyDescent="0.3">
      <c r="A34" s="125" t="s">
        <v>106</v>
      </c>
      <c r="B34" s="129"/>
      <c r="C34" s="125"/>
      <c r="D34" s="129"/>
      <c r="E34" s="129"/>
      <c r="F34" s="129"/>
      <c r="G34" s="129"/>
      <c r="H34" s="125"/>
      <c r="I34" s="126"/>
      <c r="J34" s="125"/>
      <c r="K34" s="125"/>
    </row>
    <row r="35" spans="1:11" ht="42" customHeight="1" thickBot="1" x14ac:dyDescent="0.3">
      <c r="A35" s="125" t="s">
        <v>99</v>
      </c>
      <c r="B35" s="126"/>
      <c r="C35" s="127">
        <f>B35*0.15</f>
        <v>0</v>
      </c>
      <c r="D35" s="126"/>
      <c r="E35" s="126"/>
      <c r="F35" s="126"/>
      <c r="G35" s="126"/>
      <c r="H35" s="127">
        <f>SUM(B35:G35)</f>
        <v>0</v>
      </c>
      <c r="I35" s="126"/>
      <c r="J35" s="128">
        <f>H35-I35</f>
        <v>0</v>
      </c>
      <c r="K35" s="128">
        <f>J35*$B$5</f>
        <v>0</v>
      </c>
    </row>
    <row r="36" spans="1:11" ht="99.95" customHeight="1" thickBot="1" x14ac:dyDescent="0.3">
      <c r="A36" s="125" t="s">
        <v>107</v>
      </c>
      <c r="B36" s="129"/>
      <c r="C36" s="125"/>
      <c r="D36" s="129"/>
      <c r="E36" s="129"/>
      <c r="F36" s="129"/>
      <c r="G36" s="129"/>
      <c r="H36" s="125"/>
      <c r="I36" s="126"/>
      <c r="J36" s="125"/>
      <c r="K36" s="125"/>
    </row>
    <row r="37" spans="1:11" ht="38.25" customHeight="1" thickBot="1" x14ac:dyDescent="0.3">
      <c r="A37" s="125" t="s">
        <v>100</v>
      </c>
      <c r="B37" s="126"/>
      <c r="C37" s="127">
        <f>B37*0.15</f>
        <v>0</v>
      </c>
      <c r="D37" s="126"/>
      <c r="E37" s="126"/>
      <c r="F37" s="126"/>
      <c r="G37" s="126"/>
      <c r="H37" s="127">
        <f>SUM(B37:G37)</f>
        <v>0</v>
      </c>
      <c r="I37" s="126"/>
      <c r="J37" s="128">
        <f>H37-I37</f>
        <v>0</v>
      </c>
      <c r="K37" s="128">
        <f>J37*$B$5</f>
        <v>0</v>
      </c>
    </row>
    <row r="38" spans="1:11" ht="99.95" customHeight="1" thickBot="1" x14ac:dyDescent="0.3">
      <c r="A38" s="125" t="s">
        <v>108</v>
      </c>
      <c r="B38" s="129"/>
      <c r="C38" s="125"/>
      <c r="D38" s="129"/>
      <c r="E38" s="129"/>
      <c r="F38" s="129"/>
      <c r="G38" s="129"/>
      <c r="H38" s="125"/>
      <c r="I38" s="126"/>
      <c r="J38" s="125"/>
      <c r="K38" s="125"/>
    </row>
    <row r="39" spans="1:11" ht="36" customHeight="1" thickBot="1" x14ac:dyDescent="0.3">
      <c r="A39" s="125" t="s">
        <v>101</v>
      </c>
      <c r="B39" s="126"/>
      <c r="C39" s="127">
        <f>B39*0.15</f>
        <v>0</v>
      </c>
      <c r="D39" s="126"/>
      <c r="E39" s="126"/>
      <c r="F39" s="126"/>
      <c r="G39" s="126"/>
      <c r="H39" s="127">
        <f>SUM(B39:G39)</f>
        <v>0</v>
      </c>
      <c r="I39" s="126"/>
      <c r="J39" s="128">
        <f>H39-I39</f>
        <v>0</v>
      </c>
      <c r="K39" s="128">
        <f>J39*$B$5</f>
        <v>0</v>
      </c>
    </row>
    <row r="40" spans="1:11" ht="43.5" customHeight="1" thickBot="1" x14ac:dyDescent="0.3">
      <c r="A40" s="100" t="s">
        <v>15</v>
      </c>
      <c r="B40" s="101">
        <f>SUM(B27,B29,B31,B33,B35,B37,B39)</f>
        <v>0</v>
      </c>
      <c r="C40" s="101">
        <f t="shared" ref="C40:K40" si="2">SUM(C27,C29,C31,C33,C35,C37,C39)</f>
        <v>0</v>
      </c>
      <c r="D40" s="101">
        <f t="shared" si="2"/>
        <v>0</v>
      </c>
      <c r="E40" s="101">
        <f t="shared" si="2"/>
        <v>0</v>
      </c>
      <c r="F40" s="101">
        <f t="shared" si="2"/>
        <v>0</v>
      </c>
      <c r="G40" s="101">
        <f t="shared" si="2"/>
        <v>0</v>
      </c>
      <c r="H40" s="101">
        <f t="shared" si="2"/>
        <v>0</v>
      </c>
      <c r="I40" s="101">
        <f t="shared" si="2"/>
        <v>0</v>
      </c>
      <c r="J40" s="101">
        <f t="shared" si="2"/>
        <v>0</v>
      </c>
      <c r="K40" s="101">
        <f t="shared" si="2"/>
        <v>0</v>
      </c>
    </row>
    <row r="41" spans="1:11" ht="21" x14ac:dyDescent="0.3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21" x14ac:dyDescent="0.3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</sheetData>
  <sheetProtection algorithmName="SHA-512" hashValue="kq2NWQubs63QzDclKDs//XOSBbr4Di4yFF1CQUlvkcfsdryYnkLV/1MzvCyf9USkaHBrsY6IXwBfpN9mnp1yWA==" saltValue="VRwewupbBK5pbkC7q6QmaQ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  <mergeCell ref="A21:D22"/>
    <mergeCell ref="E21:E22"/>
    <mergeCell ref="F21:F22"/>
    <mergeCell ref="J25:J26"/>
    <mergeCell ref="K25:K26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oddHeader>&amp;C&amp;F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C8FF3A685B64D865549820061BE47" ma:contentTypeVersion="0" ma:contentTypeDescription="Create a new document." ma:contentTypeScope="" ma:versionID="c6ca1b2c8e44c394425d87c934a407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b4ddd4d5db03bcd596dffe060567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A4E88-B72C-4FC2-BC57-8C3AB8704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3C41C-69CE-4C6C-B0A4-664AC97296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0BC50-882D-4D89-9E52-3F16967F3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59</vt:i4>
      </vt:variant>
    </vt:vector>
  </HeadingPairs>
  <TitlesOfParts>
    <vt:vector size="80" baseType="lpstr">
      <vt:lpstr>Apercu du budget du projet</vt:lpstr>
      <vt:lpstr>PP1</vt:lpstr>
      <vt:lpstr>PP2</vt:lpstr>
      <vt:lpstr>PP3</vt:lpstr>
      <vt:lpstr>PP4</vt:lpstr>
      <vt:lpstr>PP5</vt:lpstr>
      <vt:lpstr>PP6</vt:lpstr>
      <vt:lpstr>PP7</vt:lpstr>
      <vt:lpstr>PP8</vt:lpstr>
      <vt:lpstr>PP9</vt:lpstr>
      <vt:lpstr>PP10</vt:lpstr>
      <vt:lpstr>PP11</vt:lpstr>
      <vt:lpstr>PP12</vt:lpstr>
      <vt:lpstr>PP13</vt:lpstr>
      <vt:lpstr>PP14</vt:lpstr>
      <vt:lpstr>PP15</vt:lpstr>
      <vt:lpstr>PP16</vt:lpstr>
      <vt:lpstr>PP17</vt:lpstr>
      <vt:lpstr>PP18</vt:lpstr>
      <vt:lpstr>Investissement</vt:lpstr>
      <vt:lpstr>PARTIE D Budget du Projet</vt:lpstr>
      <vt:lpstr>'PP1'!_Toc401821663</vt:lpstr>
      <vt:lpstr>'PP10'!_Toc401821663</vt:lpstr>
      <vt:lpstr>'PP11'!_Toc401821663</vt:lpstr>
      <vt:lpstr>'PP12'!_Toc401821663</vt:lpstr>
      <vt:lpstr>'PP13'!_Toc401821663</vt:lpstr>
      <vt:lpstr>'PP14'!_Toc401821663</vt:lpstr>
      <vt:lpstr>'PP15'!_Toc401821663</vt:lpstr>
      <vt:lpstr>'PP16'!_Toc401821663</vt:lpstr>
      <vt:lpstr>'PP17'!_Toc401821663</vt:lpstr>
      <vt:lpstr>'PP18'!_Toc401821663</vt:lpstr>
      <vt:lpstr>'PP2'!_Toc401821663</vt:lpstr>
      <vt:lpstr>'PP3'!_Toc401821663</vt:lpstr>
      <vt:lpstr>'PP4'!_Toc401821663</vt:lpstr>
      <vt:lpstr>'PP5'!_Toc401821663</vt:lpstr>
      <vt:lpstr>'PP6'!_Toc401821663</vt:lpstr>
      <vt:lpstr>'PP7'!_Toc401821663</vt:lpstr>
      <vt:lpstr>'PP8'!_Toc401821663</vt:lpstr>
      <vt:lpstr>'PP9'!_Toc401821663</vt:lpstr>
      <vt:lpstr>'PP1'!_Toc401821664</vt:lpstr>
      <vt:lpstr>'PP10'!_Toc401821664</vt:lpstr>
      <vt:lpstr>'PP11'!_Toc401821664</vt:lpstr>
      <vt:lpstr>'PP12'!_Toc401821664</vt:lpstr>
      <vt:lpstr>'PP13'!_Toc401821664</vt:lpstr>
      <vt:lpstr>'PP14'!_Toc401821664</vt:lpstr>
      <vt:lpstr>'PP15'!_Toc401821664</vt:lpstr>
      <vt:lpstr>'PP16'!_Toc401821664</vt:lpstr>
      <vt:lpstr>'PP17'!_Toc401821664</vt:lpstr>
      <vt:lpstr>'PP18'!_Toc401821664</vt:lpstr>
      <vt:lpstr>'PP2'!_Toc401821664</vt:lpstr>
      <vt:lpstr>'PP3'!_Toc401821664</vt:lpstr>
      <vt:lpstr>'PP4'!_Toc401821664</vt:lpstr>
      <vt:lpstr>'PP5'!_Toc401821664</vt:lpstr>
      <vt:lpstr>'PP6'!_Toc401821664</vt:lpstr>
      <vt:lpstr>'PP7'!_Toc401821664</vt:lpstr>
      <vt:lpstr>'PP8'!_Toc401821664</vt:lpstr>
      <vt:lpstr>'PP9'!_Toc401821664</vt:lpstr>
      <vt:lpstr>'PARTIE D Budget du Projet'!_Toc401821688</vt:lpstr>
      <vt:lpstr>'PARTIE D Budget du Projet'!_Toc401821690</vt:lpstr>
      <vt:lpstr>'Apercu du budget du projet'!Print_Area</vt:lpstr>
      <vt:lpstr>Investissement!Print_Area</vt:lpstr>
      <vt:lpstr>'PARTIE D Budget du Projet'!Print_Area</vt:lpstr>
      <vt:lpstr>'PP1'!Print_Area</vt:lpstr>
      <vt:lpstr>'PP10'!Print_Area</vt:lpstr>
      <vt:lpstr>'PP11'!Print_Area</vt:lpstr>
      <vt:lpstr>'PP12'!Print_Area</vt:lpstr>
      <vt:lpstr>'PP13'!Print_Area</vt:lpstr>
      <vt:lpstr>'PP14'!Print_Area</vt:lpstr>
      <vt:lpstr>'PP15'!Print_Area</vt:lpstr>
      <vt:lpstr>'PP16'!Print_Area</vt:lpstr>
      <vt:lpstr>'PP17'!Print_Area</vt:lpstr>
      <vt:lpstr>'PP18'!Print_Area</vt:lpstr>
      <vt:lpstr>'PP2'!Print_Area</vt:lpstr>
      <vt:lpstr>'PP3'!Print_Area</vt:lpstr>
      <vt:lpstr>'PP4'!Print_Area</vt:lpstr>
      <vt:lpstr>'PP5'!Print_Area</vt:lpstr>
      <vt:lpstr>'PP6'!Print_Area</vt:lpstr>
      <vt:lpstr>'PP7'!Print_Area</vt:lpstr>
      <vt:lpstr>'PP8'!Print_Area</vt:lpstr>
      <vt:lpstr>'PP9'!Print_Area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Bodereau, Vivien</dc:creator>
  <cp:lastModifiedBy>Mach, Harry</cp:lastModifiedBy>
  <cp:lastPrinted>2015-09-25T13:39:45Z</cp:lastPrinted>
  <dcterms:created xsi:type="dcterms:W3CDTF">2015-07-15T10:02:57Z</dcterms:created>
  <dcterms:modified xsi:type="dcterms:W3CDTF">2018-01-08T12:19:36Z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0x0101001A5C8FF3A685B64D865549820061BE47</vt:lpwstr>
  </property>
</Properties>
</file>